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На сайт\"/>
    </mc:Choice>
  </mc:AlternateContent>
  <xr:revisionPtr revIDLastSave="0" documentId="8_{F84236AB-BE0D-40E9-A732-8627E9DB19DD}" xr6:coauthVersionLast="41" xr6:coauthVersionMax="41" xr10:uidLastSave="{00000000-0000-0000-0000-000000000000}"/>
  <bookViews>
    <workbookView xWindow="-120" yWindow="-120" windowWidth="29040" windowHeight="15840" tabRatio="750"/>
  </bookViews>
  <sheets>
    <sheet name="Титул" sheetId="22" r:id="rId1"/>
    <sheet name="График" sheetId="21" r:id="rId2"/>
    <sheet name="План" sheetId="20" r:id="rId3"/>
    <sheet name="СпецПрактики" sheetId="16" r:id="rId4"/>
    <sheet name="Кабинеты" sheetId="14" r:id="rId5"/>
    <sheet name="Пояснения" sheetId="13" r:id="rId6"/>
    <sheet name="ЦМК" sheetId="12" r:id="rId7"/>
    <sheet name="Start" sheetId="11" state="hidden" r:id="rId8"/>
  </sheets>
  <calcPr calcId="191029" refMode="R1C1"/>
</workbook>
</file>

<file path=xl/calcChain.xml><?xml version="1.0" encoding="utf-8"?>
<calcChain xmlns="http://schemas.openxmlformats.org/spreadsheetml/2006/main">
  <c r="L169" i="20" l="1"/>
  <c r="L155" i="20"/>
  <c r="L142" i="20"/>
  <c r="L126" i="20"/>
  <c r="L112" i="20"/>
  <c r="L97" i="20"/>
  <c r="L82" i="20"/>
  <c r="L80" i="20" s="1"/>
  <c r="L64" i="20"/>
  <c r="L56" i="20"/>
  <c r="L47" i="20"/>
  <c r="L37" i="20"/>
  <c r="L31" i="20"/>
  <c r="L18" i="20"/>
  <c r="L10" i="20"/>
  <c r="L20" i="20"/>
  <c r="L62" i="20" l="1"/>
  <c r="L45" i="20" s="1"/>
  <c r="L214" i="20" s="1"/>
</calcChain>
</file>

<file path=xl/sharedStrings.xml><?xml version="1.0" encoding="utf-8"?>
<sst xmlns="http://schemas.openxmlformats.org/spreadsheetml/2006/main" count="3592" uniqueCount="813">
  <si>
    <t>Код</t>
  </si>
  <si>
    <t xml:space="preserve"> Наименование ЦК</t>
  </si>
  <si>
    <t>1</t>
  </si>
  <si>
    <t>филологии</t>
  </si>
  <si>
    <t>2</t>
  </si>
  <si>
    <t>общественных наук</t>
  </si>
  <si>
    <t>3</t>
  </si>
  <si>
    <t>4</t>
  </si>
  <si>
    <t>физической культуры</t>
  </si>
  <si>
    <t>5</t>
  </si>
  <si>
    <t>основ техники связи</t>
  </si>
  <si>
    <t>6</t>
  </si>
  <si>
    <t>телекоммуникаций</t>
  </si>
  <si>
    <t>7</t>
  </si>
  <si>
    <t>8</t>
  </si>
  <si>
    <t>экономики и управления</t>
  </si>
  <si>
    <t>9</t>
  </si>
  <si>
    <t>информационной безопасности</t>
  </si>
  <si>
    <t>Настоящий учебный план государственного бюджетного профессионального образовательного учреждения Ростовской области "Ростовский-на-Дону колледж связи и информатики" разработан на основе Федерального государственного  образовательного стандарта среднего профессионального образования по специальности 11.02.10 "радиосвязь, радиовещание и телевидение", утвержденного приказом Министерства образования и науки Российской Федерации №812 от 28 июля 2014г., зарегистртрован Министерством юстиции (рег. №33770 от 25 августа 2014 г.)  и устава ГБПОУ РО "РКСИ".</t>
  </si>
  <si>
    <t>Организация учебного процесса и режим занятий осуществляется следующим образом :</t>
  </si>
  <si>
    <t>- продолжительность недели - шестидневная;</t>
  </si>
  <si>
    <t>- продолжительность занятий - группировка парами ( 1 час 30 мин.);</t>
  </si>
  <si>
    <t>- Учебные занятия проводятся в соответствии с расписаниями учебных групп и расписаниями преподавателей, разрабатываемых на каждый семестр отдельно, утверждаемыми директором колледжа;</t>
  </si>
  <si>
    <t>Согласовано</t>
  </si>
  <si>
    <t>Председатели ПЦК:</t>
  </si>
  <si>
    <t xml:space="preserve">          филологии </t>
  </si>
  <si>
    <t xml:space="preserve">          общественных наук </t>
  </si>
  <si>
    <t xml:space="preserve">Г.В. Куракова </t>
  </si>
  <si>
    <t xml:space="preserve">М.Ш. Джалагония </t>
  </si>
  <si>
    <t xml:space="preserve">          физического воспитания </t>
  </si>
  <si>
    <t xml:space="preserve">П.А. Махаева </t>
  </si>
  <si>
    <t xml:space="preserve">          основ техники связи </t>
  </si>
  <si>
    <t xml:space="preserve">          телекоммуникаций </t>
  </si>
  <si>
    <t xml:space="preserve">          программирования </t>
  </si>
  <si>
    <t xml:space="preserve">          экономики и управления </t>
  </si>
  <si>
    <t xml:space="preserve">          информационной безопасности </t>
  </si>
  <si>
    <t>Пояснения</t>
  </si>
  <si>
    <t>№</t>
  </si>
  <si>
    <t>Наименование</t>
  </si>
  <si>
    <t>Гуманитарных и социально экономических дисциплин</t>
  </si>
  <si>
    <t>Русского языка и культуры речи</t>
  </si>
  <si>
    <t>Иностранного языка</t>
  </si>
  <si>
    <t>Математических дисциплин</t>
  </si>
  <si>
    <t>Безопасности жизнедеятельности и охраны труда</t>
  </si>
  <si>
    <t>Экономики и менеджмента</t>
  </si>
  <si>
    <t>Метрологии, стандартизации и сертификации</t>
  </si>
  <si>
    <t>Правового обеспечения и профессиональной деятельности</t>
  </si>
  <si>
    <t>Технического и программного обеспечения автоматизированных систем</t>
  </si>
  <si>
    <t>10</t>
  </si>
  <si>
    <t>Программного обеспечения</t>
  </si>
  <si>
    <t>11</t>
  </si>
  <si>
    <t>Подготовки к государственной аттестации</t>
  </si>
  <si>
    <t>12</t>
  </si>
  <si>
    <t>Технических средств обучения</t>
  </si>
  <si>
    <t>Электротехники</t>
  </si>
  <si>
    <t>Электронной техники т микросхемотехники</t>
  </si>
  <si>
    <t>Микропроцессоров и микропроцессорных систем</t>
  </si>
  <si>
    <t>Источников питания средств вычислительной техники</t>
  </si>
  <si>
    <t>Информационных технологий</t>
  </si>
  <si>
    <t>Компьютерных сетей</t>
  </si>
  <si>
    <t>Операционных систем и сред</t>
  </si>
  <si>
    <t>Электрорадиоматериалов и радиокомпонентов</t>
  </si>
  <si>
    <t>Технического обслуживания и вычислительной техники</t>
  </si>
  <si>
    <t>Электромонтажная мастерская</t>
  </si>
  <si>
    <t>Спортивный зал</t>
  </si>
  <si>
    <t>Тренажерный зал</t>
  </si>
  <si>
    <t>Открытая спортивная площадка</t>
  </si>
  <si>
    <t>Библиотека, читальный зал с выходом в интернет</t>
  </si>
  <si>
    <t>Актовый зал</t>
  </si>
  <si>
    <t>Информационно-методический центр</t>
  </si>
  <si>
    <t>Часов</t>
  </si>
  <si>
    <t>ЦК</t>
  </si>
  <si>
    <t>на студ.</t>
  </si>
  <si>
    <t>18</t>
  </si>
  <si>
    <t>на подгр.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</si>
  <si>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</si>
  <si>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</si>
  <si>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</si>
  <si>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</si>
  <si>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</si>
  <si>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</si>
  <si>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</si>
  <si>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</si>
  <si>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</si>
  <si>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</si>
  <si>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</si>
  <si>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</si>
  <si>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</si>
  <si>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</si>
  <si>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</si>
  <si>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</si>
  <si>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</si>
  <si>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</si>
  <si>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</si>
  <si>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</si>
  <si>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</si>
  <si>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</si>
  <si>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</si>
  <si>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</si>
  <si>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</si>
  <si>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-</t>
  </si>
  <si>
    <t>Индекс</t>
  </si>
  <si>
    <t>Наименование практики</t>
  </si>
  <si>
    <t>Сем.</t>
  </si>
  <si>
    <t>Недель</t>
  </si>
  <si>
    <t>Подгрупп</t>
  </si>
  <si>
    <t>Руководство, час.</t>
  </si>
  <si>
    <t>Форма аттестации</t>
  </si>
  <si>
    <t>Норма на контроль, час.</t>
  </si>
  <si>
    <t>УП</t>
  </si>
  <si>
    <t>Учебная практика</t>
  </si>
  <si>
    <t>prYP</t>
  </si>
  <si>
    <t>УП.01.01</t>
  </si>
  <si>
    <t>Учебная практика Радио передающие и радиоприемные устройства (ПМ.01)</t>
  </si>
  <si>
    <t>72</t>
  </si>
  <si>
    <t>ДифЗач</t>
  </si>
  <si>
    <t>УП.07.01</t>
  </si>
  <si>
    <t>Учебная практика Электромонтажная / ЭРИ (ПМ.07)</t>
  </si>
  <si>
    <t>УП.02.01</t>
  </si>
  <si>
    <t>Учебная практика Компьютерные сети (ПМ.02)</t>
  </si>
  <si>
    <t>Зач</t>
  </si>
  <si>
    <t>УП.05.01</t>
  </si>
  <si>
    <t>Учебная практика Рабочая профессия антенщик-мачтовщик (ПМ.05)</t>
  </si>
  <si>
    <t>УП.06.01</t>
  </si>
  <si>
    <t>Учебная практика " Техническое обслуживание и ремонт телекоммуникационных устройств "Samsung" (ПМ.06)</t>
  </si>
  <si>
    <t>УП.03.01</t>
  </si>
  <si>
    <t>Учебная практика (ПМ.03)</t>
  </si>
  <si>
    <t>1/2</t>
  </si>
  <si>
    <t>УП.04.01</t>
  </si>
  <si>
    <t>Учебная практика Планирование и управление деятельностью структурного подразделения (ПМ.04)</t>
  </si>
  <si>
    <t>ПП</t>
  </si>
  <si>
    <t>Производственная практика (по профилю специальности)</t>
  </si>
  <si>
    <t>ПП.07.01</t>
  </si>
  <si>
    <t>Производственная практика (по профилю специальности) (ПМ.07)</t>
  </si>
  <si>
    <t>144</t>
  </si>
  <si>
    <t>ПДП</t>
  </si>
  <si>
    <t>Производственная практика (преддипломная)</t>
  </si>
  <si>
    <t>prD</t>
  </si>
  <si>
    <t>ПДП.1</t>
  </si>
  <si>
    <t>108</t>
  </si>
  <si>
    <t>new_item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</si>
  <si>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</si>
  <si>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</si>
  <si>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</si>
  <si>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</si>
  <si>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</si>
  <si>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</si>
  <si>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</si>
  <si>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</si>
  <si>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</si>
  <si>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</si>
  <si>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</si>
  <si>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</si>
  <si>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Родная (региональная) литература</t>
  </si>
  <si>
    <t>БД.04</t>
  </si>
  <si>
    <t>Иностранный язык</t>
  </si>
  <si>
    <t>БД.05</t>
  </si>
  <si>
    <t>История</t>
  </si>
  <si>
    <t>БД.12</t>
  </si>
  <si>
    <t>Астрономия</t>
  </si>
  <si>
    <t>БД.10</t>
  </si>
  <si>
    <t>Физическая культура</t>
  </si>
  <si>
    <t>БД.11</t>
  </si>
  <si>
    <t>Основы безопасности жизнедеятельности</t>
  </si>
  <si>
    <t>ПД</t>
  </si>
  <si>
    <t>Профильные дисциплины</t>
  </si>
  <si>
    <t>ПД.01</t>
  </si>
  <si>
    <t>Математика</t>
  </si>
  <si>
    <t>ПД.02</t>
  </si>
  <si>
    <t>Информатика</t>
  </si>
  <si>
    <t>ПД.03</t>
  </si>
  <si>
    <t>Физика</t>
  </si>
  <si>
    <t>ЭК</t>
  </si>
  <si>
    <t>Элективные курсы</t>
  </si>
  <si>
    <t>ЭК.01</t>
  </si>
  <si>
    <t>44</t>
  </si>
  <si>
    <t>Человек в современном мире</t>
  </si>
  <si>
    <t>ЭК.02</t>
  </si>
  <si>
    <t>Экологические основы природопользования</t>
  </si>
  <si>
    <t>ЭК.03</t>
  </si>
  <si>
    <t>Прикладное ПО в профессиональной деятельности</t>
  </si>
  <si>
    <t>ЭК.04</t>
  </si>
  <si>
    <t>Основы финансовой грамотности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</si>
  <si>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</si>
  <si>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</si>
  <si>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</si>
  <si>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</si>
  <si>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</si>
  <si>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17</t>
  </si>
  <si>
    <t>ОГСЭ.03</t>
  </si>
  <si>
    <t>ОГСЭ.04</t>
  </si>
  <si>
    <t>ОГСЭ.05</t>
  </si>
  <si>
    <t>Русский язык и культура речи</t>
  </si>
  <si>
    <t>ОГСЭ.06</t>
  </si>
  <si>
    <t>Социология и политология</t>
  </si>
  <si>
    <t>ЕН</t>
  </si>
  <si>
    <t>Математический и общий естественнонаучный учебный цикл</t>
  </si>
  <si>
    <t>ЕН.01</t>
  </si>
  <si>
    <t>ЕН.02</t>
  </si>
  <si>
    <t>Компьютерное моделирование</t>
  </si>
  <si>
    <t>ЕН.03</t>
  </si>
  <si>
    <t>Теория вероятностей и математическая статистика</t>
  </si>
  <si>
    <t>ОП</t>
  </si>
  <si>
    <t>Обще профессиональные дисциплины</t>
  </si>
  <si>
    <t>ОП.01</t>
  </si>
  <si>
    <t>Теория электрических цепей</t>
  </si>
  <si>
    <t>ОП.02</t>
  </si>
  <si>
    <t>Электронная техника</t>
  </si>
  <si>
    <t>ОП.03</t>
  </si>
  <si>
    <t>Теория электросвязи</t>
  </si>
  <si>
    <t>ОП.04</t>
  </si>
  <si>
    <t>Вычислительная техника</t>
  </si>
  <si>
    <t>28</t>
  </si>
  <si>
    <t>ОП.05</t>
  </si>
  <si>
    <t>Электрорадиоизмерения</t>
  </si>
  <si>
    <t>29</t>
  </si>
  <si>
    <t>ОП.06</t>
  </si>
  <si>
    <t>Основы телекоммуникаций</t>
  </si>
  <si>
    <t>ОП.07</t>
  </si>
  <si>
    <t>Энергоснабжение телекоммуникационных систем</t>
  </si>
  <si>
    <t>31</t>
  </si>
  <si>
    <t>ОП.08</t>
  </si>
  <si>
    <t>Безопасность жизнедеятельности</t>
  </si>
  <si>
    <t>ОП.09</t>
  </si>
  <si>
    <t>Охрана труда на предприятиях связи</t>
  </si>
  <si>
    <t>ОП.10</t>
  </si>
  <si>
    <t>Стандарты и проектная документация</t>
  </si>
  <si>
    <t>ОП.11</t>
  </si>
  <si>
    <t>Электроматериаловедение</t>
  </si>
  <si>
    <t>ОП.12</t>
  </si>
  <si>
    <t>Основы оптоэлектроники</t>
  </si>
  <si>
    <t>ОП.13</t>
  </si>
  <si>
    <t>Правовое обеспечение профессиональной деятельности</t>
  </si>
  <si>
    <t>ПМ</t>
  </si>
  <si>
    <t>Профессиональные модули</t>
  </si>
  <si>
    <t>ПМ.01</t>
  </si>
  <si>
    <t>Техническая эксплуатация систем радиосвязи</t>
  </si>
  <si>
    <t>МДК.01.01</t>
  </si>
  <si>
    <t>Технология монтажа и обслуживания средств систем радиосвязи</t>
  </si>
  <si>
    <t>МДК.01.02</t>
  </si>
  <si>
    <t>Технология монтажа и обслуживания оборудования направляющих систем радио и оптической связи</t>
  </si>
  <si>
    <t>МДК.01.03</t>
  </si>
  <si>
    <t>Технология монтажа и обслуживания средств систем вещания</t>
  </si>
  <si>
    <t>Учебная практика Радио передающие и радиоприемные устройства</t>
  </si>
  <si>
    <t>ПМ.02</t>
  </si>
  <si>
    <t>Техническая эксплуатация информационно-коммуникационных сетей связи вещания</t>
  </si>
  <si>
    <t>МДК.02.01</t>
  </si>
  <si>
    <t>Технология монтажа и обслуживания компьютерных сетей</t>
  </si>
  <si>
    <t>42</t>
  </si>
  <si>
    <t>МДК.02.02</t>
  </si>
  <si>
    <t>Технология монтажа и обслуживания транспортных сетей систем радиосвязи и вещания</t>
  </si>
  <si>
    <t>43</t>
  </si>
  <si>
    <t>МДК.02.03</t>
  </si>
  <si>
    <t>Технология монтажа и обслуживания мультисервисных сетей кабельного телевидения</t>
  </si>
  <si>
    <t>Учебная практика Компьютерные сети</t>
  </si>
  <si>
    <t>ПМ.03</t>
  </si>
  <si>
    <t>Обеспечение информационной безопасности телекоммуникационных системах и сетях вещания</t>
  </si>
  <si>
    <t>45</t>
  </si>
  <si>
    <t>МДК.03.01</t>
  </si>
  <si>
    <t>Технология применения комплексной системы защиты информации в системах радиосвязи и сетях вещания</t>
  </si>
  <si>
    <t>46</t>
  </si>
  <si>
    <t>МДК.03.02</t>
  </si>
  <si>
    <t>Технология использования систем условного доступа в сетях вещания</t>
  </si>
  <si>
    <t>47</t>
  </si>
  <si>
    <t>ПМ.04</t>
  </si>
  <si>
    <t>Участие в организации производственной деятельности структурного подразделения</t>
  </si>
  <si>
    <t>48</t>
  </si>
  <si>
    <t>МДК.04.01</t>
  </si>
  <si>
    <t>Планирование и организация работы структурного подразделения</t>
  </si>
  <si>
    <t>49</t>
  </si>
  <si>
    <t>МДК.04.02</t>
  </si>
  <si>
    <t>Современные технологии управления структурным подразделением</t>
  </si>
  <si>
    <t>50</t>
  </si>
  <si>
    <t>МДК.04.03</t>
  </si>
  <si>
    <t>Профессиональное самоопределение</t>
  </si>
  <si>
    <t>51</t>
  </si>
  <si>
    <t>МДК.04.04</t>
  </si>
  <si>
    <t>Основы предпринимательской деятельности</t>
  </si>
  <si>
    <t>52</t>
  </si>
  <si>
    <t>Учебная практика Планирование и управление деятельностью структурного подразделения</t>
  </si>
  <si>
    <t>ПМ.05</t>
  </si>
  <si>
    <t>Выполнение работ по одной или  нескольким профессиям рабочих,  должностям служащих</t>
  </si>
  <si>
    <t>53</t>
  </si>
  <si>
    <t>МДК.05.01</t>
  </si>
  <si>
    <t>Рабочая профессия антенщик-мачтовщик</t>
  </si>
  <si>
    <t>54</t>
  </si>
  <si>
    <t>Учебная практика Рабочая профессия антенщик-мачтовщик</t>
  </si>
  <si>
    <t>ПМ.06</t>
  </si>
  <si>
    <t>Обеспечение технического обслуживания и ремонта телекоммуникационных устройств "Samsung"</t>
  </si>
  <si>
    <t>55</t>
  </si>
  <si>
    <t>МДК.06.01</t>
  </si>
  <si>
    <t>Сервисное обслуживание мобильных устройств "Samsung"</t>
  </si>
  <si>
    <t>56</t>
  </si>
  <si>
    <t>МДК.06.02</t>
  </si>
  <si>
    <t>Сервисное обслуживание устройств телевизионного вещания "Samsung"</t>
  </si>
  <si>
    <t>57</t>
  </si>
  <si>
    <t>Учебная практика " Техническое обслуживание и ремонт телекоммуникационных устройств "Samsung"</t>
  </si>
  <si>
    <t>ПМ.07</t>
  </si>
  <si>
    <t>Построение и настройка систем радиосвязи и телевизионного вещания</t>
  </si>
  <si>
    <t>58</t>
  </si>
  <si>
    <t>МДК.07.01</t>
  </si>
  <si>
    <t>Технология обслуживания аппаратуры цифрового телевизионного и звукового вещания</t>
  </si>
  <si>
    <t>59</t>
  </si>
  <si>
    <t>МДК.07.02</t>
  </si>
  <si>
    <t>Технология монтажа и настройка аппаратуры спутникового телевидения</t>
  </si>
  <si>
    <t>60</t>
  </si>
  <si>
    <t>МДК.07.03</t>
  </si>
  <si>
    <t>Технология нелинейного монтажа и методика обслуживания аппаратуры нелинейного монтажа</t>
  </si>
  <si>
    <t>61</t>
  </si>
  <si>
    <t>МДК.07.4</t>
  </si>
  <si>
    <t>Маркетинговые технологии в радио и телевещании</t>
  </si>
  <si>
    <t>62</t>
  </si>
  <si>
    <t>Учебная практика Электромонтажная / ЭРИ</t>
  </si>
  <si>
    <t>63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</si>
  <si>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</si>
  <si>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</si>
  <si>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</si>
  <si>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</si>
  <si>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</si>
  <si>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</si>
  <si>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</si>
  <si>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</si>
  <si>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</si>
  <si>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</si>
  <si>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</si>
  <si>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</si>
  <si>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</si>
  <si>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</si>
  <si>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</si>
  <si>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</si>
  <si>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</si>
  <si>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</si>
  <si>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</si>
  <si>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</si>
  <si>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</si>
  <si>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</si>
  <si>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</si>
  <si>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</si>
  <si>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</si>
  <si>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</si>
  <si>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</si>
  <si>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</si>
  <si>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</si>
  <si>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</si>
  <si>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</si>
  <si>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</si>
  <si>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</si>
  <si>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 нед</t>
  </si>
  <si>
    <t>24  нед</t>
  </si>
  <si>
    <t>13  нед</t>
  </si>
  <si>
    <t>15  нед</t>
  </si>
  <si>
    <t>10  нед</t>
  </si>
  <si>
    <t xml:space="preserve">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</si>
  <si>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</si>
  <si>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</si>
  <si>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</si>
  <si>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</si>
  <si>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</si>
  <si>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</si>
  <si>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</si>
  <si>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</si>
  <si>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</si>
  <si>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</si>
  <si>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</si>
  <si>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65</t>
  </si>
  <si>
    <t>68</t>
  </si>
  <si>
    <t>69</t>
  </si>
  <si>
    <t>70</t>
  </si>
  <si>
    <t>71</t>
  </si>
  <si>
    <t>73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</si>
  <si>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</si>
  <si>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</si>
  <si>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</si>
  <si>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</si>
  <si>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</si>
  <si>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</si>
  <si>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</si>
  <si>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</si>
  <si>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</si>
  <si>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</si>
  <si>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</si>
  <si>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</si>
  <si>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</si>
  <si>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</si>
  <si>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</si>
  <si>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</si>
  <si>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</si>
  <si>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</si>
  <si>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</si>
  <si>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</si>
  <si>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</si>
  <si>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</si>
  <si>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</si>
  <si>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</si>
  <si>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</si>
  <si>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</si>
  <si>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</si>
  <si>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</si>
  <si>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</si>
  <si>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</si>
  <si>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</si>
  <si>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</si>
  <si>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</si>
  <si>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</si>
  <si>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</si>
  <si>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</si>
  <si>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</si>
  <si>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</si>
  <si>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</si>
  <si>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</si>
  <si>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</si>
  <si>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</si>
  <si>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</si>
  <si>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</si>
  <si>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138</t>
  </si>
  <si>
    <t>336</t>
  </si>
  <si>
    <t>337</t>
  </si>
  <si>
    <t>338</t>
  </si>
  <si>
    <t>339</t>
  </si>
  <si>
    <t>Итого час/нед (с учетом консультаций в период обучения по циклам)</t>
  </si>
  <si>
    <t>ОБЩЕОБРАЗОВАТЕЛЬНАЯ ПОДГОТОВКА</t>
  </si>
  <si>
    <t>2106</t>
  </si>
  <si>
    <t>702</t>
  </si>
  <si>
    <t>1404</t>
  </si>
  <si>
    <t>744</t>
  </si>
  <si>
    <t>640</t>
  </si>
  <si>
    <t>864</t>
  </si>
  <si>
    <t>288</t>
  </si>
  <si>
    <t>576</t>
  </si>
  <si>
    <t>314</t>
  </si>
  <si>
    <t>250</t>
  </si>
  <si>
    <t>1242</t>
  </si>
  <si>
    <t>414</t>
  </si>
  <si>
    <t>828</t>
  </si>
  <si>
    <t>430</t>
  </si>
  <si>
    <t>390</t>
  </si>
  <si>
    <t>СО</t>
  </si>
  <si>
    <t>Среднее общее образование</t>
  </si>
  <si>
    <t>1001</t>
  </si>
  <si>
    <t>663</t>
  </si>
  <si>
    <t>364</t>
  </si>
  <si>
    <t>299</t>
  </si>
  <si>
    <t>411</t>
  </si>
  <si>
    <t>139</t>
  </si>
  <si>
    <t>272</t>
  </si>
  <si>
    <t>152</t>
  </si>
  <si>
    <t>120</t>
  </si>
  <si>
    <t>590</t>
  </si>
  <si>
    <t>199</t>
  </si>
  <si>
    <t>391</t>
  </si>
  <si>
    <t>212</t>
  </si>
  <si>
    <t>179</t>
  </si>
  <si>
    <t>78</t>
  </si>
  <si>
    <t>172</t>
  </si>
  <si>
    <t>173</t>
  </si>
  <si>
    <t>195</t>
  </si>
  <si>
    <t>80</t>
  </si>
  <si>
    <t>754</t>
  </si>
  <si>
    <t>247</t>
  </si>
  <si>
    <t>507</t>
  </si>
  <si>
    <t>237</t>
  </si>
  <si>
    <t>309</t>
  </si>
  <si>
    <t>208</t>
  </si>
  <si>
    <t>445</t>
  </si>
  <si>
    <t>146</t>
  </si>
  <si>
    <t>348</t>
  </si>
  <si>
    <t>234</t>
  </si>
  <si>
    <t>168</t>
  </si>
  <si>
    <t>66</t>
  </si>
  <si>
    <t>204</t>
  </si>
  <si>
    <t>232</t>
  </si>
  <si>
    <t>156</t>
  </si>
  <si>
    <t>148</t>
  </si>
  <si>
    <t>94</t>
  </si>
  <si>
    <t>64</t>
  </si>
  <si>
    <t>92</t>
  </si>
  <si>
    <t>174</t>
  </si>
  <si>
    <t>351</t>
  </si>
  <si>
    <t>143</t>
  </si>
  <si>
    <t>91</t>
  </si>
  <si>
    <t>207</t>
  </si>
  <si>
    <t>69.23%</t>
  </si>
  <si>
    <t>30.77%</t>
  </si>
  <si>
    <t>ПРОФЕССИОНАЛЬНАЯ ПОДГОТОВКА</t>
  </si>
  <si>
    <t>4212</t>
  </si>
  <si>
    <t>2808</t>
  </si>
  <si>
    <t>1380</t>
  </si>
  <si>
    <t>1341</t>
  </si>
  <si>
    <t>300</t>
  </si>
  <si>
    <t>266</t>
  </si>
  <si>
    <t>1296</t>
  </si>
  <si>
    <t>432</t>
  </si>
  <si>
    <t>442</t>
  </si>
  <si>
    <t>468</t>
  </si>
  <si>
    <t>200</t>
  </si>
  <si>
    <t>229</t>
  </si>
  <si>
    <t>810</t>
  </si>
  <si>
    <t>270</t>
  </si>
  <si>
    <t>540</t>
  </si>
  <si>
    <t>241</t>
  </si>
  <si>
    <t>269</t>
  </si>
  <si>
    <t>180</t>
  </si>
  <si>
    <t>360</t>
  </si>
  <si>
    <t>197</t>
  </si>
  <si>
    <t>163</t>
  </si>
  <si>
    <t>2916</t>
  </si>
  <si>
    <t>1944</t>
  </si>
  <si>
    <t>909</t>
  </si>
  <si>
    <t>330</t>
  </si>
  <si>
    <t>579</t>
  </si>
  <si>
    <t>167</t>
  </si>
  <si>
    <t>412</t>
  </si>
  <si>
    <t>271</t>
  </si>
  <si>
    <t>95</t>
  </si>
  <si>
    <t>176</t>
  </si>
  <si>
    <t>264</t>
  </si>
  <si>
    <t>187</t>
  </si>
  <si>
    <t>67</t>
  </si>
  <si>
    <t>612</t>
  </si>
  <si>
    <t>297</t>
  </si>
  <si>
    <t>408</t>
  </si>
  <si>
    <t>171</t>
  </si>
  <si>
    <t>3-6</t>
  </si>
  <si>
    <t>238</t>
  </si>
  <si>
    <t>183</t>
  </si>
  <si>
    <t>261</t>
  </si>
  <si>
    <t>213</t>
  </si>
  <si>
    <t>198</t>
  </si>
  <si>
    <t>141</t>
  </si>
  <si>
    <t>П</t>
  </si>
  <si>
    <t>Профессиональный учебный цикл</t>
  </si>
  <si>
    <t>3042</t>
  </si>
  <si>
    <t>989</t>
  </si>
  <si>
    <t>2053</t>
  </si>
  <si>
    <t>1127</t>
  </si>
  <si>
    <t>839</t>
  </si>
  <si>
    <t>545</t>
  </si>
  <si>
    <t>177</t>
  </si>
  <si>
    <t>368</t>
  </si>
  <si>
    <t>202</t>
  </si>
  <si>
    <t>819</t>
  </si>
  <si>
    <t>267</t>
  </si>
  <si>
    <t>552</t>
  </si>
  <si>
    <t>320</t>
  </si>
  <si>
    <t>224</t>
  </si>
  <si>
    <t>595</t>
  </si>
  <si>
    <t>192</t>
  </si>
  <si>
    <t>403</t>
  </si>
  <si>
    <t>164</t>
  </si>
  <si>
    <t>623</t>
  </si>
  <si>
    <t>203</t>
  </si>
  <si>
    <t>420</t>
  </si>
  <si>
    <t>182</t>
  </si>
  <si>
    <t>460</t>
  </si>
  <si>
    <t>150</t>
  </si>
  <si>
    <t>310</t>
  </si>
  <si>
    <t>936</t>
  </si>
  <si>
    <t>649</t>
  </si>
  <si>
    <t>1364</t>
  </si>
  <si>
    <t>444</t>
  </si>
  <si>
    <t>920</t>
  </si>
  <si>
    <t>522</t>
  </si>
  <si>
    <t>380</t>
  </si>
  <si>
    <t>974</t>
  </si>
  <si>
    <t>650</t>
  </si>
  <si>
    <t>123</t>
  </si>
  <si>
    <t>1678</t>
  </si>
  <si>
    <t>1133</t>
  </si>
  <si>
    <t>605</t>
  </si>
  <si>
    <t>459</t>
  </si>
  <si>
    <t>1132</t>
  </si>
  <si>
    <t>546</t>
  </si>
  <si>
    <t>379</t>
  </si>
  <si>
    <t>519</t>
  </si>
  <si>
    <t>166</t>
  </si>
  <si>
    <t>170</t>
  </si>
  <si>
    <t>МДК*</t>
  </si>
  <si>
    <t>РП</t>
  </si>
  <si>
    <t>час</t>
  </si>
  <si>
    <t>нед</t>
  </si>
  <si>
    <t xml:space="preserve">2 </t>
  </si>
  <si>
    <t>УП*</t>
  </si>
  <si>
    <t>ПП*</t>
  </si>
  <si>
    <t>ПM.01.ЭК</t>
  </si>
  <si>
    <t>Квалификационный экзамен</t>
  </si>
  <si>
    <t>Всего часов с учетом практик</t>
  </si>
  <si>
    <t>591</t>
  </si>
  <si>
    <t>423</t>
  </si>
  <si>
    <t xml:space="preserve">1 </t>
  </si>
  <si>
    <t>ПM.02.ЭК</t>
  </si>
  <si>
    <t>239</t>
  </si>
  <si>
    <t>ПM.03.ЭК</t>
  </si>
  <si>
    <t>205</t>
  </si>
  <si>
    <t>140</t>
  </si>
  <si>
    <t>ПM.04.ЭК</t>
  </si>
  <si>
    <t>223</t>
  </si>
  <si>
    <t>158</t>
  </si>
  <si>
    <t>ПM.05.ЭК</t>
  </si>
  <si>
    <t>145</t>
  </si>
  <si>
    <t xml:space="preserve">3 </t>
  </si>
  <si>
    <t>ПM.06.ЭК</t>
  </si>
  <si>
    <t>253</t>
  </si>
  <si>
    <t>316</t>
  </si>
  <si>
    <t>217</t>
  </si>
  <si>
    <t>240</t>
  </si>
  <si>
    <t>165</t>
  </si>
  <si>
    <t>142</t>
  </si>
  <si>
    <t xml:space="preserve">4 </t>
  </si>
  <si>
    <t>ПM.07.ЭК</t>
  </si>
  <si>
    <t>568</t>
  </si>
  <si>
    <t>469</t>
  </si>
  <si>
    <t>ПМ*</t>
  </si>
  <si>
    <t xml:space="preserve">Учебная и производственная (по профилю специальности) практики </t>
  </si>
  <si>
    <t xml:space="preserve">16 </t>
  </si>
  <si>
    <t xml:space="preserve">10 </t>
  </si>
  <si>
    <t xml:space="preserve">12 </t>
  </si>
  <si>
    <t>216</t>
  </si>
  <si>
    <t xml:space="preserve">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</si>
  <si>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</si>
  <si>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</si>
  <si>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</si>
  <si>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</si>
  <si>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</si>
  <si>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</si>
  <si>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</si>
  <si>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</si>
  <si>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</si>
  <si>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</si>
  <si>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</si>
  <si>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</si>
  <si>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</si>
  <si>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6318</t>
  </si>
  <si>
    <t>2124</t>
  </si>
  <si>
    <t>1981</t>
  </si>
  <si>
    <t>5022</t>
  </si>
  <si>
    <t>3348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</si>
  <si>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</si>
  <si>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</si>
  <si>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</si>
  <si>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</si>
  <si>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</si>
  <si>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</si>
  <si>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</si>
  <si>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</si>
  <si>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</si>
  <si>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</si>
  <si>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</si>
  <si>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</si>
  <si>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</si>
  <si>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</si>
  <si>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</si>
  <si>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</si>
  <si>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</si>
  <si>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</si>
  <si>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</si>
  <si>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</si>
  <si>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</si>
  <si>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</si>
  <si>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</si>
  <si>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</si>
  <si>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</si>
  <si>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</si>
  <si>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</si>
  <si>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</si>
  <si>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</si>
  <si>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</si>
  <si>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</si>
  <si>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</si>
  <si>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</si>
  <si>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</si>
  <si>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</si>
  <si>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</si>
  <si>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</si>
  <si>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</si>
  <si>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</si>
  <si>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</si>
  <si>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</si>
  <si>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</si>
  <si>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</si>
  <si>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</si>
  <si>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</si>
  <si>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</si>
  <si>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</si>
  <si>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</si>
  <si>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</si>
  <si>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</si>
  <si>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</si>
  <si>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</si>
  <si>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</si>
  <si>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</si>
  <si>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</si>
  <si>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</si>
  <si>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</si>
  <si>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</si>
  <si>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</si>
  <si>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</si>
  <si>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</si>
  <si>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</si>
  <si>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</si>
  <si>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</si>
  <si>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</si>
  <si>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</si>
  <si>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</si>
  <si>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</si>
  <si>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</si>
  <si>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</si>
  <si>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</si>
  <si>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</si>
  <si>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</si>
  <si>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</si>
  <si>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</si>
  <si>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</si>
  <si>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</si>
  <si>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</si>
  <si>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</si>
  <si>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</si>
  <si>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</si>
  <si>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</si>
  <si>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</si>
  <si>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</si>
  <si>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</si>
  <si>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</si>
  <si>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</si>
  <si>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</si>
  <si>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</si>
  <si>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</si>
  <si>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</si>
  <si>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39 </t>
  </si>
  <si>
    <t xml:space="preserve">23 </t>
  </si>
  <si>
    <t xml:space="preserve">11 </t>
  </si>
  <si>
    <t xml:space="preserve">52 </t>
  </si>
  <si>
    <t xml:space="preserve">40 </t>
  </si>
  <si>
    <t>1440</t>
  </si>
  <si>
    <t xml:space="preserve">24 </t>
  </si>
  <si>
    <t xml:space="preserve">28 </t>
  </si>
  <si>
    <t>1008</t>
  </si>
  <si>
    <t xml:space="preserve">13 </t>
  </si>
  <si>
    <t xml:space="preserve">15 </t>
  </si>
  <si>
    <t xml:space="preserve">9 </t>
  </si>
  <si>
    <t xml:space="preserve">26 </t>
  </si>
  <si>
    <t xml:space="preserve">117 </t>
  </si>
  <si>
    <t xml:space="preserve">55 </t>
  </si>
  <si>
    <t>1980</t>
  </si>
  <si>
    <t xml:space="preserve">62 </t>
  </si>
  <si>
    <t>2232</t>
  </si>
  <si>
    <t xml:space="preserve">7 </t>
  </si>
  <si>
    <t xml:space="preserve">32 </t>
  </si>
  <si>
    <t xml:space="preserve">182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</si>
  <si>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</si>
  <si>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</si>
  <si>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</si>
  <si>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</si>
  <si>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</si>
  <si>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</si>
  <si>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</si>
  <si>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</si>
  <si>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>Директор ГБПОУ РО "РКСИ"</t>
  </si>
  <si>
    <t>Горбунов С.Н.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</si>
  <si>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</si>
  <si>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</si>
  <si>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</si>
  <si>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</si>
  <si>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</si>
  <si>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11.02.10</t>
  </si>
  <si>
    <t>Радиосвязь, радиовещание и телевидение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</si>
  <si>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</si>
  <si>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</si>
  <si>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</si>
  <si>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</si>
  <si>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</si>
  <si>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</si>
  <si>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</si>
  <si>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</si>
  <si>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</si>
  <si>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</si>
  <si>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</si>
  <si>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</si>
  <si>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</si>
  <si>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</si>
  <si>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</si>
  <si>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</si>
  <si>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3г 6м</t>
  </si>
  <si>
    <t>год начала подготовки по УП</t>
  </si>
  <si>
    <t>2021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</si>
  <si>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</si>
  <si>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</si>
  <si>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</si>
  <si>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</si>
  <si>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</si>
  <si>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28.07.2014</t>
  </si>
  <si>
    <t xml:space="preserve">     № </t>
  </si>
  <si>
    <t>812</t>
  </si>
  <si>
    <t>Зам.директора по НМР</t>
  </si>
  <si>
    <t>И.В. Подцатова</t>
  </si>
  <si>
    <t>О.Н.Гуденко</t>
  </si>
  <si>
    <t>Т.Б. Рыбальченко</t>
  </si>
  <si>
    <t>Л.В. Ермолина</t>
  </si>
  <si>
    <t>М.А. Пивнева</t>
  </si>
  <si>
    <t xml:space="preserve">О.О. Шумина </t>
  </si>
  <si>
    <t>О.В. Копылова</t>
  </si>
  <si>
    <t>Подготовка обучающихся на базе основного общего образования, реализуется с соблюдением требований ФГОС среднего общего образования. Срок освоения программы в очной форме для лиц, обучающихся на базе основного общего образования, увеличен на 52 недели из расчета: теоретическое обучение 39 нед., промежуточная аттестация 2 нед., каникулы 11 нед., что соответствует требованию ФГОС.</t>
  </si>
  <si>
    <t xml:space="preserve">В соответствии с требованиями  ФГОС СПО колледж при разработке учебного плана ОПОП СПО на базе основного общего образования с получением среднего общего образования (ППССЗ) сформировал общеобразовательный цикл, включая общеобразовательные учебные дисциплины  из обязательных предметных областей: Русский язык и литература; Родной язык и родная литература; Иностранные  языки; Общественные науки; Математика и информатика; Естественные науки; Физическая культура, экология и основы безопасности жизнедеятельности.
Астрономия.
</t>
  </si>
  <si>
    <t xml:space="preserve">Общеобразовательный цикл ОПОП СПО по специальности 11.02.10 Радиосвязь, радиовещание на базе основного общего образования с получением среднего общего образования содержит 15 учебных дисциплин и предусматривает изучение не менее одной общеобразовательной учебной дисциплины из каждой предметной области. Из них 3 учебные дисциплины изучаются углубленно с учетом профиля профессионального образования, осваиваемой специальности СПО:  Математика; Информатика;  Физика.
</t>
  </si>
  <si>
    <t xml:space="preserve">В учебный план для усиления профиля включены дополнительные  учебные предметы (элективные), которые введены по усмотрению колледжа в соответствии с о спецификой получаемой специальности и с учетом профиля:
ЭК.01 Человек в современном мире;
ЭК.02 Экологические основы природопользования;
ЭК.03Прикладное программное обеспечение в профессиональной деятельности;
ЭК.04 Основы финансовой грамотности.
В учебном плане предусмотрено выполнение обучающимися индивидуального проекта по общеобразовательной учебной дисциплине - Физика.
</t>
  </si>
  <si>
    <t xml:space="preserve">Обязательная часть общего гуманитарного и социально-экономического учебного цикла ППССЗ базовой подготовки предусматривает изучение следующих обязательных дисциплин: "Основы философии", "История", "Иностранный язык", "Физическая культура". По дисциплине «Физическая культура» еженедельно предусматривается 2 часа обязательных аудиторных занятий и 2 часа самостоятельной работы (за счет различных форм внеаудиторных занятий в спортивных клубах и секциях). 
В профессиональном цикле предусматривается обязательное изучение дисциплины «Безопасность жизнедеятельности». Объем часов на дисциплину «Безопасность жизнедеятельности» составляет 68 часов, из них на освоение основ военной службы - 48 часов.
</t>
  </si>
  <si>
    <t xml:space="preserve">Объем вариативной части ППССЗ составляет 24 учебные недели. В части максимальной учебной нагрузки 1296  часов или 30,8%,  в части обязательной аудиторной учебной нагрузки 864 часа или 30,8%, что соответствует требованиям ФГОС СПО. Вариативная часть ППССЗ по специальности 11.02.10 «Радиосвязь, радиовещание и телевидение» представлена в акте распределения часов вариативной части. </t>
  </si>
  <si>
    <t>Обязательным разделом ППССЗ является практика. Она представляет собой вид учебной деятельности, направленной на формирование, закрепление, развитие практических навыков и компетенций в процессе выполнения определенных видов работ, связанных с будущей профессиональной деятельностью. При реализации ППССЗ предусмотрены следующие виды практик: учебная и производственная (по профилю специальности и преддипломная).</t>
  </si>
  <si>
    <t>Практическая подготовка при реализации основной образовательной программы по специальности 11.02.10 «Радиосвязь, радиовещание и телевидение», направлена на совершенствование модели практик ориентированного обучения, усиление роли работодателей при подготовке квалифицированных специалистов среднего звена путем расширения компонентов образовательной программы, предусматривающих моделирование условий, связанных непосредственно с будущей профессиональной деятельностью, для обеспечения условий получения обучающимися практических навыков и компетенций, соответствующих требованиям, предъявляемым работодателями к квалификации – Техник.</t>
  </si>
  <si>
    <t>Государственная итоговая аттестация определяется ФГОС СПО и включает подготовку и защиту выпускной квалификационной  работы.</t>
  </si>
  <si>
    <t>Практическая подготовка</t>
  </si>
  <si>
    <t>программирования</t>
  </si>
  <si>
    <t xml:space="preserve">          математических и естественнонаучных дисциплин </t>
  </si>
  <si>
    <t>математических и естественнонаучных   дисциплин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</si>
</sst>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#,###"/>
  </numFmts>
  <fonts count="26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23"/>
      <name val="Arial"/>
      <family val="2"/>
      <charset val="204"/>
    </font>
    <font>
      <sz val="10"/>
      <color indexed="9"/>
      <name val="Arial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i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u/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25">
    <xf numFmtId="0" fontId="0" fillId="0" borderId="0" xfId="0"/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2"/>
    <xf numFmtId="0" fontId="4" fillId="2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left" vertical="center"/>
      <protection locked="0"/>
    </xf>
    <xf numFmtId="0" fontId="6" fillId="2" borderId="1" xfId="2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Border="1" applyAlignment="1" applyProtection="1">
      <alignment horizontal="left" vertical="center"/>
      <protection locked="0"/>
    </xf>
    <xf numFmtId="0" fontId="6" fillId="3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 applyProtection="1">
      <alignment horizontal="center" vertical="center"/>
      <protection locked="0"/>
    </xf>
    <xf numFmtId="0" fontId="7" fillId="4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 applyProtection="1">
      <alignment horizontal="left" vertical="center" wrapText="1"/>
      <protection locked="0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>
      <alignment horizontal="left" vertical="center"/>
    </xf>
    <xf numFmtId="0" fontId="6" fillId="4" borderId="1" xfId="2" applyNumberFormat="1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 applyProtection="1">
      <alignment horizontal="center" vertical="center"/>
      <protection locked="0"/>
    </xf>
    <xf numFmtId="0" fontId="8" fillId="4" borderId="1" xfId="2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left" vertical="center"/>
    </xf>
    <xf numFmtId="0" fontId="1" fillId="0" borderId="0" xfId="3"/>
    <xf numFmtId="0" fontId="1" fillId="4" borderId="0" xfId="3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left" vertical="center"/>
      <protection locked="0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textRotation="90" wrapText="1"/>
      <protection locked="0"/>
    </xf>
    <xf numFmtId="174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" fillId="4" borderId="0" xfId="3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left" vertical="center"/>
    </xf>
    <xf numFmtId="0" fontId="1" fillId="2" borderId="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center" vertical="center"/>
      <protection locked="0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4" xfId="3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 wrapText="1"/>
    </xf>
    <xf numFmtId="0" fontId="1" fillId="2" borderId="5" xfId="3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/>
    </xf>
    <xf numFmtId="0" fontId="1" fillId="2" borderId="4" xfId="3" applyNumberFormat="1" applyFont="1" applyFill="1" applyBorder="1" applyAlignment="1">
      <alignment horizontal="center" vertical="center"/>
    </xf>
    <xf numFmtId="0" fontId="1" fillId="4" borderId="6" xfId="3" applyNumberFormat="1" applyFont="1" applyFill="1" applyBorder="1" applyAlignment="1">
      <alignment horizontal="center" vertical="center"/>
    </xf>
    <xf numFmtId="0" fontId="1" fillId="4" borderId="4" xfId="3" applyNumberFormat="1" applyFont="1" applyFill="1" applyBorder="1" applyAlignment="1">
      <alignment horizontal="center" vertical="center"/>
    </xf>
    <xf numFmtId="0" fontId="1" fillId="4" borderId="5" xfId="3" applyNumberFormat="1" applyFont="1" applyFill="1" applyBorder="1" applyAlignment="1">
      <alignment horizontal="center" vertical="center"/>
    </xf>
    <xf numFmtId="0" fontId="1" fillId="4" borderId="7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8" xfId="3" applyNumberFormat="1" applyFont="1" applyFill="1" applyBorder="1" applyAlignment="1">
      <alignment horizontal="center" vertical="center"/>
    </xf>
    <xf numFmtId="174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9" xfId="3" applyNumberFormat="1" applyFont="1" applyFill="1" applyBorder="1" applyAlignment="1" applyProtection="1">
      <alignment horizontal="center" vertical="center"/>
      <protection locked="0"/>
    </xf>
    <xf numFmtId="174" fontId="1" fillId="2" borderId="10" xfId="3" applyNumberFormat="1" applyFont="1" applyFill="1" applyBorder="1" applyAlignment="1" applyProtection="1">
      <alignment horizontal="center" vertical="center"/>
      <protection locked="0"/>
    </xf>
    <xf numFmtId="0" fontId="1" fillId="4" borderId="8" xfId="3" applyNumberFormat="1" applyFont="1" applyFill="1" applyBorder="1" applyAlignment="1">
      <alignment horizontal="center" vertical="center"/>
    </xf>
    <xf numFmtId="0" fontId="1" fillId="4" borderId="9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1" fillId="4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3" borderId="9" xfId="3" applyNumberFormat="1" applyFont="1" applyFill="1" applyBorder="1" applyAlignment="1" applyProtection="1">
      <alignment horizontal="left" vertical="center"/>
      <protection locked="0"/>
    </xf>
    <xf numFmtId="0" fontId="1" fillId="4" borderId="11" xfId="3" applyNumberFormat="1" applyFont="1" applyFill="1" applyBorder="1" applyAlignment="1">
      <alignment horizontal="center" vertical="center"/>
    </xf>
    <xf numFmtId="0" fontId="1" fillId="4" borderId="12" xfId="3" applyNumberFormat="1" applyFont="1" applyFill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left" vertical="center"/>
    </xf>
    <xf numFmtId="0" fontId="1" fillId="2" borderId="3" xfId="3" applyNumberFormat="1" applyFont="1" applyFill="1" applyBorder="1" applyAlignment="1">
      <alignment horizontal="left" vertical="center" wrapText="1"/>
    </xf>
    <xf numFmtId="0" fontId="1" fillId="4" borderId="13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2" borderId="4" xfId="3" applyNumberFormat="1" applyFont="1" applyFill="1" applyBorder="1" applyAlignment="1" applyProtection="1">
      <alignment horizontal="center" vertical="center"/>
      <protection locked="0"/>
    </xf>
    <xf numFmtId="0" fontId="1" fillId="2" borderId="10" xfId="3" applyNumberFormat="1" applyFont="1" applyFill="1" applyBorder="1" applyAlignment="1" applyProtection="1">
      <alignment horizontal="center" vertical="center"/>
      <protection locked="0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15" xfId="3" applyNumberFormat="1" applyFont="1" applyFill="1" applyBorder="1" applyAlignment="1">
      <alignment horizontal="center" vertical="center"/>
    </xf>
    <xf numFmtId="0" fontId="1" fillId="2" borderId="16" xfId="3" applyNumberFormat="1" applyFont="1" applyFill="1" applyBorder="1" applyAlignment="1">
      <alignment horizontal="center" vertical="center"/>
    </xf>
    <xf numFmtId="0" fontId="1" fillId="2" borderId="13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>
      <alignment horizontal="center" vertical="center"/>
    </xf>
    <xf numFmtId="0" fontId="1" fillId="0" borderId="0" xfId="3" applyFont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center" vertical="center" wrapText="1"/>
      <protection locked="0"/>
    </xf>
    <xf numFmtId="0" fontId="1" fillId="4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/>
      <protection locked="0"/>
    </xf>
    <xf numFmtId="0" fontId="1" fillId="0" borderId="0" xfId="3" applyFill="1"/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left" vertical="center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left" vertical="center"/>
      <protection locked="0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left" vertical="center"/>
      <protection locked="0"/>
    </xf>
    <xf numFmtId="0" fontId="14" fillId="4" borderId="0" xfId="3" applyFont="1" applyFill="1" applyBorder="1" applyAlignment="1" applyProtection="1">
      <alignment horizontal="left" vertical="center"/>
      <protection locked="0"/>
    </xf>
    <xf numFmtId="0" fontId="24" fillId="4" borderId="0" xfId="3" applyFont="1" applyFill="1" applyBorder="1" applyAlignment="1" applyProtection="1">
      <alignment horizontal="left" vertical="center"/>
      <protection locked="0"/>
    </xf>
    <xf numFmtId="0" fontId="9" fillId="4" borderId="0" xfId="3" applyFont="1" applyFill="1" applyBorder="1" applyAlignment="1" applyProtection="1">
      <alignment horizontal="center" vertical="top"/>
      <protection locked="0"/>
    </xf>
    <xf numFmtId="0" fontId="14" fillId="4" borderId="0" xfId="3" applyFont="1" applyFill="1" applyBorder="1" applyAlignment="1" applyProtection="1">
      <alignment horizontal="left" vertical="top"/>
      <protection locked="0"/>
    </xf>
    <xf numFmtId="0" fontId="1" fillId="2" borderId="11" xfId="3" applyNumberFormat="1" applyFont="1" applyFill="1" applyBorder="1" applyAlignment="1">
      <alignment horizontal="center" vertical="center"/>
    </xf>
    <xf numFmtId="0" fontId="18" fillId="0" borderId="0" xfId="3" applyFont="1" applyAlignment="1" applyProtection="1">
      <alignment horizontal="center" vertical="center" wrapText="1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left" wrapText="1"/>
      <protection locked="0"/>
    </xf>
    <xf numFmtId="0" fontId="1" fillId="0" borderId="0" xfId="3"/>
    <xf numFmtId="0" fontId="21" fillId="0" borderId="18" xfId="3" applyNumberFormat="1" applyFont="1" applyBorder="1" applyAlignment="1" applyProtection="1">
      <alignment horizontal="center"/>
      <protection locked="0"/>
    </xf>
    <xf numFmtId="14" fontId="18" fillId="0" borderId="18" xfId="3" applyNumberFormat="1" applyFont="1" applyBorder="1" applyAlignment="1" applyProtection="1">
      <alignment horizontal="center" vertical="center"/>
      <protection locked="0"/>
    </xf>
    <xf numFmtId="0" fontId="18" fillId="0" borderId="18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23" fillId="4" borderId="18" xfId="3" applyNumberFormat="1" applyFont="1" applyFill="1" applyBorder="1" applyAlignment="1" applyProtection="1">
      <alignment horizontal="center" wrapText="1"/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4" fillId="4" borderId="18" xfId="3" applyNumberFormat="1" applyFont="1" applyFill="1" applyBorder="1" applyAlignment="1" applyProtection="1">
      <alignment horizontal="left" vertical="center"/>
      <protection locked="0"/>
    </xf>
    <xf numFmtId="0" fontId="9" fillId="4" borderId="0" xfId="3" applyFont="1" applyFill="1" applyBorder="1" applyAlignment="1" applyProtection="1">
      <alignment horizontal="left" vertical="top"/>
      <protection locked="0"/>
    </xf>
    <xf numFmtId="0" fontId="14" fillId="4" borderId="0" xfId="3" applyFont="1" applyFill="1" applyBorder="1" applyAlignment="1" applyProtection="1">
      <alignment horizontal="left" vertical="center"/>
      <protection locked="0"/>
    </xf>
    <xf numFmtId="0" fontId="24" fillId="0" borderId="18" xfId="3" applyNumberFormat="1" applyFont="1" applyBorder="1" applyAlignment="1" applyProtection="1">
      <alignment horizontal="center" vertical="top"/>
      <protection locked="0"/>
    </xf>
    <xf numFmtId="0" fontId="9" fillId="4" borderId="0" xfId="3" applyFont="1" applyFill="1" applyBorder="1" applyAlignment="1" applyProtection="1">
      <alignment horizontal="center" vertical="top"/>
      <protection locked="0"/>
    </xf>
    <xf numFmtId="0" fontId="14" fillId="4" borderId="0" xfId="3" applyFont="1" applyFill="1" applyBorder="1" applyAlignment="1" applyProtection="1">
      <alignment horizontal="left" vertical="top"/>
      <protection locked="0"/>
    </xf>
    <xf numFmtId="0" fontId="24" fillId="4" borderId="18" xfId="3" applyNumberFormat="1" applyFont="1" applyFill="1" applyBorder="1" applyAlignment="1" applyProtection="1">
      <alignment horizontal="left" vertical="top" wrapText="1"/>
      <protection locked="0"/>
    </xf>
    <xf numFmtId="0" fontId="24" fillId="4" borderId="18" xfId="3" applyNumberFormat="1" applyFont="1" applyFill="1" applyBorder="1" applyAlignment="1" applyProtection="1">
      <alignment horizontal="center" vertical="top"/>
      <protection locked="0"/>
    </xf>
    <xf numFmtId="0" fontId="24" fillId="4" borderId="18" xfId="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3" applyFont="1" applyAlignment="1" applyProtection="1">
      <alignment horizontal="left" vertical="top"/>
      <protection locked="0"/>
    </xf>
    <xf numFmtId="0" fontId="25" fillId="4" borderId="0" xfId="3" applyFont="1" applyFill="1" applyBorder="1" applyAlignment="1" applyProtection="1">
      <alignment horizontal="right" vertical="center"/>
      <protection locked="0"/>
    </xf>
    <xf numFmtId="0" fontId="24" fillId="4" borderId="18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Alignment="1" applyProtection="1">
      <alignment horizontal="left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0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21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3" applyFont="1" applyFill="1" applyAlignment="1" applyProtection="1">
      <alignment horizontal="center" vertical="center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left" vertical="center"/>
      <protection locked="0"/>
    </xf>
    <xf numFmtId="0" fontId="12" fillId="0" borderId="19" xfId="3" applyNumberFormat="1" applyFont="1" applyFill="1" applyBorder="1" applyAlignment="1" applyProtection="1">
      <alignment horizontal="center" vertical="center"/>
      <protection locked="0"/>
    </xf>
    <xf numFmtId="0" fontId="13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Alignment="1" applyProtection="1">
      <alignment horizontal="left" vertical="top"/>
      <protection locked="0"/>
    </xf>
    <xf numFmtId="0" fontId="1" fillId="0" borderId="0" xfId="3" applyFont="1" applyFill="1" applyAlignment="1" applyProtection="1">
      <alignment horizontal="left" vertical="center"/>
      <protection locked="0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11" fillId="0" borderId="0" xfId="3" applyFont="1" applyFill="1" applyAlignment="1" applyProtection="1">
      <alignment horizontal="left" vertical="top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ill="1"/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 wrapText="1"/>
      <protection locked="0"/>
    </xf>
    <xf numFmtId="0" fontId="17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 applyProtection="1">
      <alignment horizontal="left" vertical="center"/>
      <protection locked="0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20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6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2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4" borderId="0" xfId="3" applyFont="1" applyFill="1" applyBorder="1" applyAlignment="1">
      <alignment horizontal="left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8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3" xfId="3" applyNumberFormat="1" applyFont="1" applyFill="1" applyBorder="1" applyAlignment="1">
      <alignment horizontal="right" vertical="center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 wrapText="1"/>
    </xf>
    <xf numFmtId="0" fontId="1" fillId="4" borderId="1" xfId="3" applyNumberFormat="1" applyFont="1" applyFill="1" applyBorder="1" applyAlignment="1">
      <alignment horizontal="right" vertical="center"/>
    </xf>
    <xf numFmtId="0" fontId="1" fillId="2" borderId="9" xfId="3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1" fillId="2" borderId="24" xfId="3" applyNumberFormat="1" applyFont="1" applyFill="1" applyBorder="1" applyAlignment="1">
      <alignment horizontal="left" vertical="center" wrapText="1"/>
    </xf>
    <xf numFmtId="0" fontId="1" fillId="2" borderId="24" xfId="3" applyNumberFormat="1" applyFont="1" applyFill="1" applyBorder="1" applyAlignment="1">
      <alignment horizontal="center" vertical="center"/>
    </xf>
    <xf numFmtId="0" fontId="1" fillId="2" borderId="23" xfId="3" applyNumberFormat="1" applyFont="1" applyFill="1" applyBorder="1" applyAlignment="1">
      <alignment horizontal="center" vertical="center" wrapText="1"/>
    </xf>
    <xf numFmtId="0" fontId="1" fillId="2" borderId="2" xfId="3" applyNumberFormat="1" applyFont="1" applyFill="1" applyBorder="1" applyAlignment="1">
      <alignment horizontal="left" vertical="center" wrapText="1"/>
    </xf>
    <xf numFmtId="0" fontId="1" fillId="2" borderId="2" xfId="3" applyNumberFormat="1" applyFont="1" applyFill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center" vertical="center" wrapText="1"/>
    </xf>
    <xf numFmtId="0" fontId="1" fillId="0" borderId="7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left" vertical="center" wrapText="1"/>
    </xf>
    <xf numFmtId="0" fontId="10" fillId="2" borderId="1" xfId="3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" applyNumberFormat="1" applyFont="1" applyFill="1" applyBorder="1" applyAlignment="1">
      <alignment horizontal="left" vertical="center"/>
    </xf>
    <xf numFmtId="0" fontId="2" fillId="3" borderId="28" xfId="0" applyNumberFormat="1" applyFont="1" applyFill="1" applyBorder="1" applyAlignment="1" applyProtection="1">
      <alignment horizontal="left" vertical="top" wrapText="1"/>
      <protection locked="0"/>
    </xf>
    <xf numFmtId="0" fontId="2" fillId="3" borderId="11" xfId="0" applyNumberFormat="1" applyFont="1" applyFill="1" applyBorder="1" applyAlignment="1" applyProtection="1">
      <alignment horizontal="left" vertical="top" wrapText="1"/>
      <protection locked="0"/>
    </xf>
    <xf numFmtId="0" fontId="2" fillId="3" borderId="12" xfId="0" applyNumberFormat="1" applyFont="1" applyFill="1" applyBorder="1" applyAlignment="1" applyProtection="1">
      <alignment horizontal="left" vertical="top" wrapText="1"/>
      <protection locked="0"/>
    </xf>
    <xf numFmtId="0" fontId="2" fillId="2" borderId="28" xfId="0" applyNumberFormat="1" applyFont="1" applyFill="1" applyBorder="1" applyAlignment="1" applyProtection="1">
      <alignment horizontal="left" vertical="top" wrapText="1"/>
      <protection locked="0"/>
    </xf>
    <xf numFmtId="0" fontId="2" fillId="2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3" borderId="16" xfId="0" applyNumberFormat="1" applyFont="1" applyFill="1" applyBorder="1" applyAlignment="1" applyProtection="1">
      <alignment horizontal="left" vertical="top" wrapText="1"/>
      <protection locked="0"/>
    </xf>
    <xf numFmtId="0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25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3" borderId="28" xfId="0" applyNumberFormat="1" applyFont="1" applyFill="1" applyBorder="1" applyAlignment="1" applyProtection="1">
      <alignment horizontal="left" vertical="top" wrapText="1"/>
      <protection locked="0"/>
    </xf>
    <xf numFmtId="0" fontId="3" fillId="0" borderId="28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5" fillId="4" borderId="28" xfId="0" applyNumberFormat="1" applyFont="1" applyFill="1" applyBorder="1" applyAlignment="1" applyProtection="1">
      <alignment horizontal="left" vertical="top"/>
      <protection locked="0"/>
    </xf>
    <xf numFmtId="0" fontId="5" fillId="4" borderId="11" xfId="0" applyNumberFormat="1" applyFont="1" applyFill="1" applyBorder="1" applyAlignment="1" applyProtection="1">
      <alignment horizontal="left" vertical="top"/>
      <protection locked="0"/>
    </xf>
    <xf numFmtId="0" fontId="5" fillId="4" borderId="12" xfId="0" applyNumberFormat="1" applyFont="1" applyFill="1" applyBorder="1" applyAlignment="1" applyProtection="1">
      <alignment horizontal="left" vertical="top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V32"/>
  <sheetViews>
    <sheetView showGridLines="0" tabSelected="1" topLeftCell="B2" workbookViewId="0">
      <selection activeCell="AZ14" sqref="AZ14"/>
    </sheetView>
  </sheetViews>
  <sheetFormatPr defaultColWidth="14.6640625" defaultRowHeight="13.5" customHeight="1" x14ac:dyDescent="0.15"/>
  <cols>
    <col min="1" max="2" width="3.33203125" style="32" customWidth="1"/>
    <col min="3" max="3" width="10.6640625" style="32" customWidth="1"/>
    <col min="4" max="4" width="10" style="32" customWidth="1"/>
    <col min="5" max="48" width="3.33203125" style="32" customWidth="1"/>
    <col min="49" max="16384" width="14.6640625" style="32"/>
  </cols>
  <sheetData>
    <row r="1" spans="1:48" ht="21" customHeight="1" x14ac:dyDescent="0.15">
      <c r="D1" s="97"/>
      <c r="E1" s="97"/>
      <c r="F1" s="97"/>
      <c r="G1" s="119" t="s">
        <v>754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20" t="s">
        <v>755</v>
      </c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1:48" ht="17.25" customHeight="1" x14ac:dyDescent="0.15">
      <c r="D2" s="97"/>
      <c r="E2" s="97"/>
      <c r="F2" s="97"/>
      <c r="AF2" s="119" t="s">
        <v>756</v>
      </c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</row>
    <row r="3" spans="1:48" ht="3.75" customHeight="1" x14ac:dyDescent="0.15">
      <c r="A3" s="97"/>
      <c r="B3" s="97"/>
      <c r="C3" s="97"/>
      <c r="D3" s="97"/>
      <c r="E3" s="97"/>
      <c r="F3" s="97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34"/>
      <c r="AS3" s="34"/>
      <c r="AT3" s="96"/>
      <c r="AU3" s="34"/>
      <c r="AV3" s="34"/>
    </row>
    <row r="4" spans="1:48" ht="17.25" customHeight="1" x14ac:dyDescent="0.15">
      <c r="D4" s="97"/>
      <c r="E4" s="97"/>
      <c r="F4" s="97"/>
      <c r="AF4" s="119" t="s">
        <v>757</v>
      </c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</row>
    <row r="5" spans="1:48" ht="23.25" customHeight="1" x14ac:dyDescent="0.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</row>
    <row r="6" spans="1:48" ht="8.25" customHeight="1" x14ac:dyDescent="0.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1"/>
      <c r="AF6" s="124">
        <v>44439</v>
      </c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</row>
    <row r="7" spans="1:48" ht="8.25" customHeight="1" x14ac:dyDescent="0.1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</row>
    <row r="8" spans="1:48" ht="8.25" customHeight="1" x14ac:dyDescent="0.15">
      <c r="D8" s="97"/>
      <c r="E8" s="97"/>
      <c r="F8" s="97"/>
    </row>
    <row r="9" spans="1:48" ht="38.25" customHeight="1" x14ac:dyDescent="0.15">
      <c r="A9" s="126" t="s">
        <v>758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</row>
    <row r="10" spans="1:48" ht="13.5" customHeight="1" x14ac:dyDescent="0.15">
      <c r="A10" s="127" t="s">
        <v>759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</row>
    <row r="11" spans="1:48" ht="30.75" customHeight="1" x14ac:dyDescent="0.2">
      <c r="A11" s="128" t="s">
        <v>760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1:48" ht="18.75" customHeight="1" x14ac:dyDescent="0.15">
      <c r="A12" s="129" t="s">
        <v>761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</row>
    <row r="13" spans="1:48" ht="26.25" customHeight="1" x14ac:dyDescent="0.15">
      <c r="A13" s="130" t="s">
        <v>762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8" ht="17.25" customHeight="1" x14ac:dyDescent="0.15">
      <c r="A14" s="131" t="s">
        <v>763</v>
      </c>
      <c r="B14" s="131"/>
      <c r="C14" s="131"/>
      <c r="D14" s="131"/>
      <c r="E14" s="131"/>
      <c r="F14" s="97"/>
      <c r="G14" s="131" t="s">
        <v>764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</row>
    <row r="15" spans="1:48" ht="19.5" customHeight="1" x14ac:dyDescent="0.15">
      <c r="A15" s="132" t="s">
        <v>765</v>
      </c>
      <c r="B15" s="132"/>
      <c r="C15" s="132"/>
      <c r="D15" s="132"/>
      <c r="E15" s="132"/>
      <c r="F15" s="132"/>
      <c r="G15" s="132" t="s">
        <v>766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33"/>
    </row>
    <row r="16" spans="1:48" ht="19.5" customHeight="1" x14ac:dyDescent="0.15">
      <c r="A16" s="133" t="s">
        <v>767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P16" s="134" t="s">
        <v>768</v>
      </c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</row>
    <row r="17" spans="1:48" ht="18" customHeight="1" x14ac:dyDescent="0.15">
      <c r="A17" s="114"/>
      <c r="E17" s="115"/>
      <c r="O17" s="116"/>
      <c r="P17" s="135" t="s">
        <v>769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1:48" ht="13.5" customHeight="1" x14ac:dyDescent="0.15">
      <c r="A18" s="135"/>
      <c r="B18" s="135"/>
      <c r="C18" s="135"/>
      <c r="D18" s="135"/>
      <c r="E18" s="135"/>
      <c r="F18" s="135"/>
      <c r="G18" s="135"/>
      <c r="H18" s="135"/>
      <c r="I18" s="135"/>
    </row>
    <row r="19" spans="1:48" ht="15" customHeight="1" x14ac:dyDescent="0.15">
      <c r="A19" s="136" t="s">
        <v>770</v>
      </c>
      <c r="B19" s="136"/>
      <c r="C19" s="136"/>
      <c r="D19" s="136"/>
      <c r="E19" s="136"/>
      <c r="F19" s="136"/>
      <c r="G19" s="137" t="s">
        <v>771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13.5" hidden="1" customHeight="1" x14ac:dyDescent="0.15">
      <c r="A20" s="117"/>
      <c r="G20" s="137" t="s">
        <v>772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13.5" hidden="1" customHeight="1" x14ac:dyDescent="0.15">
      <c r="A21" s="117"/>
      <c r="G21" s="137" t="s">
        <v>773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13.5" hidden="1" customHeight="1" x14ac:dyDescent="0.15">
      <c r="A22" s="117"/>
      <c r="G22" s="137" t="s">
        <v>774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13.5" hidden="1" customHeight="1" x14ac:dyDescent="0.15">
      <c r="A23" s="117"/>
      <c r="G23" s="137" t="s">
        <v>775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3.5" hidden="1" customHeight="1" x14ac:dyDescent="0.15">
      <c r="A24" s="117"/>
      <c r="G24" s="137" t="s">
        <v>776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3.5" hidden="1" customHeight="1" x14ac:dyDescent="0.15">
      <c r="A25" s="117"/>
      <c r="G25" s="137" t="s">
        <v>777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3.5" customHeight="1" x14ac:dyDescent="0.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14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33"/>
      <c r="AS26" s="33"/>
      <c r="AT26" s="97"/>
      <c r="AU26" s="33"/>
      <c r="AV26" s="33"/>
    </row>
    <row r="27" spans="1:48" ht="17.25" customHeight="1" x14ac:dyDescent="0.15">
      <c r="A27" s="133" t="s">
        <v>778</v>
      </c>
      <c r="B27" s="133"/>
      <c r="C27" s="133"/>
      <c r="D27" s="133"/>
      <c r="E27" s="133"/>
      <c r="F27" s="133"/>
      <c r="G27" s="138" t="s">
        <v>779</v>
      </c>
      <c r="H27" s="138"/>
      <c r="I27" s="138"/>
      <c r="J27" s="138"/>
      <c r="K27" s="138"/>
      <c r="L27" s="138"/>
      <c r="M27" s="138"/>
      <c r="N27" s="138"/>
      <c r="O27" s="97"/>
      <c r="P27" s="133" t="s">
        <v>780</v>
      </c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8" t="s">
        <v>781</v>
      </c>
      <c r="AD27" s="138"/>
      <c r="AE27" s="138"/>
      <c r="AF27" s="138"/>
      <c r="AG27" s="138"/>
      <c r="AH27" s="97"/>
      <c r="AI27" s="133" t="s">
        <v>782</v>
      </c>
      <c r="AJ27" s="133"/>
      <c r="AK27" s="133"/>
      <c r="AL27" s="133"/>
      <c r="AM27" s="133"/>
      <c r="AN27" s="133"/>
      <c r="AO27" s="133"/>
      <c r="AP27" s="133"/>
      <c r="AQ27" s="133"/>
      <c r="AR27" s="133"/>
      <c r="AS27" s="138" t="s">
        <v>783</v>
      </c>
      <c r="AT27" s="138"/>
      <c r="AU27" s="138"/>
      <c r="AV27" s="138"/>
    </row>
    <row r="28" spans="1:48" ht="13.5" customHeight="1" x14ac:dyDescent="0.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33"/>
      <c r="AS28" s="33"/>
      <c r="AT28" s="97"/>
      <c r="AU28" s="33"/>
      <c r="AV28" s="33"/>
    </row>
    <row r="29" spans="1:48" ht="18.75" customHeight="1" x14ac:dyDescent="0.15">
      <c r="A29" s="133" t="s">
        <v>784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9" t="s">
        <v>785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</row>
    <row r="30" spans="1:48" ht="13.5" customHeight="1" x14ac:dyDescent="0.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40" t="s">
        <v>786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</row>
    <row r="31" spans="1:48" ht="7.5" customHeight="1" x14ac:dyDescent="0.15"/>
    <row r="32" spans="1:48" ht="13.5" customHeight="1" x14ac:dyDescent="0.15">
      <c r="A32" s="133" t="s">
        <v>787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41" t="s">
        <v>788</v>
      </c>
      <c r="M32" s="141"/>
      <c r="N32" s="142" t="s">
        <v>789</v>
      </c>
      <c r="O32" s="142"/>
      <c r="P32" s="142"/>
      <c r="Q32" s="142"/>
      <c r="R32" s="142"/>
      <c r="S32" s="141" t="s">
        <v>790</v>
      </c>
      <c r="T32" s="141"/>
      <c r="U32" s="131" t="s">
        <v>791</v>
      </c>
      <c r="V32" s="131"/>
      <c r="W32" s="131"/>
      <c r="X32" s="131"/>
      <c r="Y32" s="131"/>
      <c r="Z32" s="131"/>
    </row>
  </sheetData>
  <mergeCells count="42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P189"/>
  <sheetViews>
    <sheetView showGridLines="0" topLeftCell="B2" workbookViewId="0"/>
  </sheetViews>
  <sheetFormatPr defaultColWidth="14.6640625" defaultRowHeight="13.5" customHeight="1" x14ac:dyDescent="0.15"/>
  <cols>
    <col min="1" max="1" width="6.5" style="99" customWidth="1"/>
    <col min="2" max="68" width="3.33203125" style="99" customWidth="1"/>
    <col min="69" max="16384" width="14.6640625" style="99"/>
  </cols>
  <sheetData>
    <row r="1" spans="1:64" ht="7.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64" ht="19.5" customHeight="1" x14ac:dyDescent="0.15">
      <c r="A2" s="143" t="s">
        <v>643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64" ht="11.25" customHeight="1" x14ac:dyDescent="0.15">
      <c r="A3" s="144" t="s">
        <v>644</v>
      </c>
      <c r="B3" s="144" t="s">
        <v>645</v>
      </c>
      <c r="C3" s="144"/>
      <c r="D3" s="144"/>
      <c r="E3" s="144"/>
      <c r="F3" s="145" t="s">
        <v>646</v>
      </c>
      <c r="G3" s="144" t="s">
        <v>647</v>
      </c>
      <c r="H3" s="144"/>
      <c r="I3" s="144"/>
      <c r="J3" s="145" t="s">
        <v>648</v>
      </c>
      <c r="K3" s="144" t="s">
        <v>649</v>
      </c>
      <c r="L3" s="144"/>
      <c r="M3" s="144"/>
      <c r="N3" s="100"/>
      <c r="O3" s="144" t="s">
        <v>650</v>
      </c>
      <c r="P3" s="144"/>
      <c r="Q3" s="144"/>
      <c r="R3" s="144"/>
      <c r="S3" s="145" t="s">
        <v>651</v>
      </c>
      <c r="T3" s="144" t="s">
        <v>652</v>
      </c>
      <c r="U3" s="144"/>
      <c r="V3" s="144"/>
      <c r="W3" s="145" t="s">
        <v>653</v>
      </c>
      <c r="X3" s="144" t="s">
        <v>654</v>
      </c>
      <c r="Y3" s="144"/>
      <c r="Z3" s="144"/>
      <c r="AA3" s="145" t="s">
        <v>655</v>
      </c>
      <c r="AB3" s="144" t="s">
        <v>656</v>
      </c>
      <c r="AC3" s="144"/>
      <c r="AD3" s="144"/>
      <c r="AE3" s="144"/>
      <c r="AF3" s="145" t="s">
        <v>657</v>
      </c>
      <c r="AG3" s="144" t="s">
        <v>658</v>
      </c>
      <c r="AH3" s="144"/>
      <c r="AI3" s="144"/>
      <c r="AJ3" s="145" t="s">
        <v>659</v>
      </c>
      <c r="AK3" s="144" t="s">
        <v>660</v>
      </c>
      <c r="AL3" s="144"/>
      <c r="AM3" s="144"/>
      <c r="AN3" s="144"/>
      <c r="AO3" s="144" t="s">
        <v>661</v>
      </c>
      <c r="AP3" s="144"/>
      <c r="AQ3" s="144"/>
      <c r="AR3" s="144"/>
      <c r="AS3" s="145" t="s">
        <v>662</v>
      </c>
      <c r="AT3" s="144" t="s">
        <v>663</v>
      </c>
      <c r="AU3" s="144"/>
      <c r="AV3" s="144"/>
      <c r="AW3" s="145" t="s">
        <v>664</v>
      </c>
      <c r="AX3" s="144" t="s">
        <v>665</v>
      </c>
      <c r="AY3" s="144"/>
      <c r="AZ3" s="144"/>
      <c r="BA3" s="144"/>
    </row>
    <row r="4" spans="1:64" ht="60.75" customHeight="1" x14ac:dyDescent="0.15">
      <c r="A4" s="144"/>
      <c r="B4" s="101" t="s">
        <v>666</v>
      </c>
      <c r="C4" s="101" t="s">
        <v>667</v>
      </c>
      <c r="D4" s="101" t="s">
        <v>668</v>
      </c>
      <c r="E4" s="101" t="s">
        <v>669</v>
      </c>
      <c r="F4" s="146"/>
      <c r="G4" s="101" t="s">
        <v>670</v>
      </c>
      <c r="H4" s="101" t="s">
        <v>671</v>
      </c>
      <c r="I4" s="101" t="s">
        <v>672</v>
      </c>
      <c r="J4" s="146"/>
      <c r="K4" s="101" t="s">
        <v>673</v>
      </c>
      <c r="L4" s="101" t="s">
        <v>674</v>
      </c>
      <c r="M4" s="101" t="s">
        <v>675</v>
      </c>
      <c r="N4" s="101" t="s">
        <v>676</v>
      </c>
      <c r="O4" s="101" t="s">
        <v>666</v>
      </c>
      <c r="P4" s="101" t="s">
        <v>667</v>
      </c>
      <c r="Q4" s="101" t="s">
        <v>668</v>
      </c>
      <c r="R4" s="101" t="s">
        <v>669</v>
      </c>
      <c r="S4" s="146"/>
      <c r="T4" s="101" t="s">
        <v>677</v>
      </c>
      <c r="U4" s="101" t="s">
        <v>678</v>
      </c>
      <c r="V4" s="101" t="s">
        <v>679</v>
      </c>
      <c r="W4" s="146"/>
      <c r="X4" s="101" t="s">
        <v>680</v>
      </c>
      <c r="Y4" s="101" t="s">
        <v>681</v>
      </c>
      <c r="Z4" s="101" t="s">
        <v>682</v>
      </c>
      <c r="AA4" s="146"/>
      <c r="AB4" s="101" t="s">
        <v>680</v>
      </c>
      <c r="AC4" s="101" t="s">
        <v>681</v>
      </c>
      <c r="AD4" s="101" t="s">
        <v>682</v>
      </c>
      <c r="AE4" s="101" t="s">
        <v>683</v>
      </c>
      <c r="AF4" s="146"/>
      <c r="AG4" s="101" t="s">
        <v>670</v>
      </c>
      <c r="AH4" s="101" t="s">
        <v>671</v>
      </c>
      <c r="AI4" s="101" t="s">
        <v>672</v>
      </c>
      <c r="AJ4" s="146"/>
      <c r="AK4" s="101" t="s">
        <v>684</v>
      </c>
      <c r="AL4" s="101" t="s">
        <v>685</v>
      </c>
      <c r="AM4" s="101" t="s">
        <v>686</v>
      </c>
      <c r="AN4" s="101" t="s">
        <v>687</v>
      </c>
      <c r="AO4" s="101" t="s">
        <v>666</v>
      </c>
      <c r="AP4" s="101" t="s">
        <v>667</v>
      </c>
      <c r="AQ4" s="101" t="s">
        <v>668</v>
      </c>
      <c r="AR4" s="101" t="s">
        <v>669</v>
      </c>
      <c r="AS4" s="146"/>
      <c r="AT4" s="101" t="s">
        <v>670</v>
      </c>
      <c r="AU4" s="101" t="s">
        <v>671</v>
      </c>
      <c r="AV4" s="101" t="s">
        <v>672</v>
      </c>
      <c r="AW4" s="146"/>
      <c r="AX4" s="101" t="s">
        <v>673</v>
      </c>
      <c r="AY4" s="101" t="s">
        <v>674</v>
      </c>
      <c r="AZ4" s="101" t="s">
        <v>675</v>
      </c>
      <c r="BA4" s="102" t="s">
        <v>688</v>
      </c>
    </row>
    <row r="5" spans="1:64" ht="9.75" customHeight="1" x14ac:dyDescent="0.15">
      <c r="A5" s="144"/>
      <c r="B5" s="100" t="s">
        <v>2</v>
      </c>
      <c r="C5" s="100" t="s">
        <v>4</v>
      </c>
      <c r="D5" s="100" t="s">
        <v>6</v>
      </c>
      <c r="E5" s="100" t="s">
        <v>7</v>
      </c>
      <c r="F5" s="100" t="s">
        <v>9</v>
      </c>
      <c r="G5" s="100" t="s">
        <v>11</v>
      </c>
      <c r="H5" s="100" t="s">
        <v>13</v>
      </c>
      <c r="I5" s="100" t="s">
        <v>14</v>
      </c>
      <c r="J5" s="100" t="s">
        <v>16</v>
      </c>
      <c r="K5" s="100" t="s">
        <v>48</v>
      </c>
      <c r="L5" s="100" t="s">
        <v>50</v>
      </c>
      <c r="M5" s="100" t="s">
        <v>52</v>
      </c>
      <c r="N5" s="100" t="s">
        <v>75</v>
      </c>
      <c r="O5" s="100" t="s">
        <v>76</v>
      </c>
      <c r="P5" s="100" t="s">
        <v>77</v>
      </c>
      <c r="Q5" s="100" t="s">
        <v>78</v>
      </c>
      <c r="R5" s="100" t="s">
        <v>188</v>
      </c>
      <c r="S5" s="100" t="s">
        <v>73</v>
      </c>
      <c r="T5" s="100" t="s">
        <v>79</v>
      </c>
      <c r="U5" s="100" t="s">
        <v>80</v>
      </c>
      <c r="V5" s="100" t="s">
        <v>81</v>
      </c>
      <c r="W5" s="100" t="s">
        <v>82</v>
      </c>
      <c r="X5" s="100" t="s">
        <v>83</v>
      </c>
      <c r="Y5" s="100" t="s">
        <v>84</v>
      </c>
      <c r="Z5" s="100" t="s">
        <v>85</v>
      </c>
      <c r="AA5" s="100" t="s">
        <v>86</v>
      </c>
      <c r="AB5" s="100" t="s">
        <v>87</v>
      </c>
      <c r="AC5" s="100" t="s">
        <v>212</v>
      </c>
      <c r="AD5" s="100" t="s">
        <v>215</v>
      </c>
      <c r="AE5" s="100" t="s">
        <v>88</v>
      </c>
      <c r="AF5" s="100" t="s">
        <v>220</v>
      </c>
      <c r="AG5" s="100" t="s">
        <v>89</v>
      </c>
      <c r="AH5" s="100" t="s">
        <v>90</v>
      </c>
      <c r="AI5" s="100" t="s">
        <v>91</v>
      </c>
      <c r="AJ5" s="100" t="s">
        <v>92</v>
      </c>
      <c r="AK5" s="100" t="s">
        <v>93</v>
      </c>
      <c r="AL5" s="100" t="s">
        <v>94</v>
      </c>
      <c r="AM5" s="100" t="s">
        <v>95</v>
      </c>
      <c r="AN5" s="100" t="s">
        <v>96</v>
      </c>
      <c r="AO5" s="100" t="s">
        <v>97</v>
      </c>
      <c r="AP5" s="100" t="s">
        <v>98</v>
      </c>
      <c r="AQ5" s="100" t="s">
        <v>248</v>
      </c>
      <c r="AR5" s="100" t="s">
        <v>251</v>
      </c>
      <c r="AS5" s="100" t="s">
        <v>175</v>
      </c>
      <c r="AT5" s="100" t="s">
        <v>257</v>
      </c>
      <c r="AU5" s="100" t="s">
        <v>260</v>
      </c>
      <c r="AV5" s="100" t="s">
        <v>263</v>
      </c>
      <c r="AW5" s="100" t="s">
        <v>266</v>
      </c>
      <c r="AX5" s="100" t="s">
        <v>269</v>
      </c>
      <c r="AY5" s="100" t="s">
        <v>272</v>
      </c>
      <c r="AZ5" s="100" t="s">
        <v>275</v>
      </c>
      <c r="BA5" s="103" t="s">
        <v>278</v>
      </c>
    </row>
    <row r="6" spans="1:64" ht="13.5" hidden="1" customHeight="1" x14ac:dyDescent="0.15">
      <c r="A6" s="100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</row>
    <row r="7" spans="1:64" ht="13.5" hidden="1" customHeight="1" x14ac:dyDescent="0.15">
      <c r="A7" s="148" t="s">
        <v>141</v>
      </c>
      <c r="B7" s="149" t="s">
        <v>99</v>
      </c>
      <c r="C7" s="149" t="s">
        <v>99</v>
      </c>
      <c r="D7" s="149" t="s">
        <v>99</v>
      </c>
      <c r="E7" s="149" t="s">
        <v>99</v>
      </c>
      <c r="F7" s="149" t="s">
        <v>99</v>
      </c>
      <c r="G7" s="149" t="s">
        <v>99</v>
      </c>
      <c r="H7" s="149" t="s">
        <v>99</v>
      </c>
      <c r="I7" s="149" t="s">
        <v>99</v>
      </c>
      <c r="J7" s="149" t="s">
        <v>99</v>
      </c>
      <c r="K7" s="149" t="s">
        <v>99</v>
      </c>
      <c r="L7" s="149" t="s">
        <v>99</v>
      </c>
      <c r="M7" s="149" t="s">
        <v>99</v>
      </c>
      <c r="N7" s="149" t="s">
        <v>99</v>
      </c>
      <c r="O7" s="149" t="s">
        <v>99</v>
      </c>
      <c r="P7" s="149" t="s">
        <v>99</v>
      </c>
      <c r="Q7" s="149" t="s">
        <v>99</v>
      </c>
      <c r="R7" s="149" t="s">
        <v>99</v>
      </c>
      <c r="S7" s="149" t="s">
        <v>99</v>
      </c>
      <c r="T7" s="149" t="s">
        <v>99</v>
      </c>
      <c r="U7" s="149" t="s">
        <v>99</v>
      </c>
      <c r="V7" s="149" t="s">
        <v>99</v>
      </c>
      <c r="W7" s="149" t="s">
        <v>99</v>
      </c>
      <c r="X7" s="149" t="s">
        <v>99</v>
      </c>
      <c r="Y7" s="149" t="s">
        <v>99</v>
      </c>
      <c r="Z7" s="149" t="s">
        <v>99</v>
      </c>
      <c r="AA7" s="149" t="s">
        <v>99</v>
      </c>
      <c r="AB7" s="149" t="s">
        <v>99</v>
      </c>
      <c r="AC7" s="149" t="s">
        <v>99</v>
      </c>
      <c r="AD7" s="149" t="s">
        <v>99</v>
      </c>
      <c r="AE7" s="149" t="s">
        <v>99</v>
      </c>
      <c r="AF7" s="149" t="s">
        <v>99</v>
      </c>
      <c r="AG7" s="149" t="s">
        <v>99</v>
      </c>
      <c r="AH7" s="149" t="s">
        <v>99</v>
      </c>
      <c r="AI7" s="149" t="s">
        <v>99</v>
      </c>
      <c r="AJ7" s="149" t="s">
        <v>99</v>
      </c>
      <c r="AK7" s="149" t="s">
        <v>99</v>
      </c>
      <c r="AL7" s="149" t="s">
        <v>99</v>
      </c>
      <c r="AM7" s="149" t="s">
        <v>99</v>
      </c>
      <c r="AN7" s="149" t="s">
        <v>99</v>
      </c>
      <c r="AO7" s="149" t="s">
        <v>99</v>
      </c>
      <c r="AP7" s="149" t="s">
        <v>99</v>
      </c>
      <c r="AQ7" s="149" t="s">
        <v>99</v>
      </c>
      <c r="AR7" s="149" t="s">
        <v>99</v>
      </c>
      <c r="AS7" s="149" t="s">
        <v>99</v>
      </c>
      <c r="AT7" s="149" t="s">
        <v>99</v>
      </c>
      <c r="AU7" s="149" t="s">
        <v>99</v>
      </c>
      <c r="AV7" s="149" t="s">
        <v>99</v>
      </c>
      <c r="AW7" s="149" t="s">
        <v>99</v>
      </c>
      <c r="AX7" s="149" t="s">
        <v>99</v>
      </c>
      <c r="AY7" s="149" t="s">
        <v>99</v>
      </c>
      <c r="AZ7" s="149" t="s">
        <v>99</v>
      </c>
      <c r="BA7" s="150" t="s">
        <v>99</v>
      </c>
    </row>
    <row r="8" spans="1:64" ht="13.5" hidden="1" customHeight="1" x14ac:dyDescent="0.1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50"/>
    </row>
    <row r="9" spans="1:64" ht="2.25" customHeight="1" thickBot="1" x14ac:dyDescent="0.2">
      <c r="A9" s="100"/>
      <c r="B9" s="98"/>
    </row>
    <row r="10" spans="1:64" ht="10.5" customHeight="1" thickBot="1" x14ac:dyDescent="0.2">
      <c r="A10" s="148" t="s">
        <v>689</v>
      </c>
      <c r="B10" s="151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 t="s">
        <v>690</v>
      </c>
      <c r="S10" s="149" t="s">
        <v>691</v>
      </c>
      <c r="T10" s="149" t="s">
        <v>691</v>
      </c>
      <c r="U10" s="151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 t="s">
        <v>690</v>
      </c>
      <c r="AS10" s="149" t="s">
        <v>691</v>
      </c>
      <c r="AT10" s="149" t="s">
        <v>691</v>
      </c>
      <c r="AU10" s="149" t="s">
        <v>691</v>
      </c>
      <c r="AV10" s="149" t="s">
        <v>691</v>
      </c>
      <c r="AW10" s="149" t="s">
        <v>691</v>
      </c>
      <c r="AX10" s="149" t="s">
        <v>691</v>
      </c>
      <c r="AY10" s="149" t="s">
        <v>691</v>
      </c>
      <c r="AZ10" s="149" t="s">
        <v>691</v>
      </c>
      <c r="BA10" s="149" t="s">
        <v>691</v>
      </c>
      <c r="BB10" s="105"/>
      <c r="BC10" s="98"/>
    </row>
    <row r="11" spans="1:64" ht="10.5" customHeight="1" thickBot="1" x14ac:dyDescent="0.2">
      <c r="A11" s="148"/>
      <c r="B11" s="151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1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</row>
    <row r="12" spans="1:64" ht="2.25" customHeight="1" thickBot="1" x14ac:dyDescent="0.2">
      <c r="A12" s="10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</row>
    <row r="13" spans="1:64" ht="10.5" customHeight="1" thickBot="1" x14ac:dyDescent="0.2">
      <c r="A13" s="148" t="s">
        <v>692</v>
      </c>
      <c r="B13" s="151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 t="s">
        <v>690</v>
      </c>
      <c r="S13" s="149" t="s">
        <v>691</v>
      </c>
      <c r="T13" s="149" t="s">
        <v>691</v>
      </c>
      <c r="U13" s="151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 t="s">
        <v>690</v>
      </c>
      <c r="AT13" s="149" t="s">
        <v>691</v>
      </c>
      <c r="AU13" s="149" t="s">
        <v>691</v>
      </c>
      <c r="AV13" s="149" t="s">
        <v>691</v>
      </c>
      <c r="AW13" s="149" t="s">
        <v>691</v>
      </c>
      <c r="AX13" s="149" t="s">
        <v>691</v>
      </c>
      <c r="AY13" s="149" t="s">
        <v>691</v>
      </c>
      <c r="AZ13" s="149" t="s">
        <v>691</v>
      </c>
      <c r="BA13" s="149" t="s">
        <v>691</v>
      </c>
      <c r="BB13" s="105"/>
      <c r="BC13" s="98"/>
      <c r="BD13" s="105"/>
      <c r="BE13" s="105"/>
      <c r="BF13" s="98"/>
      <c r="BG13" s="105"/>
      <c r="BH13" s="105"/>
      <c r="BI13" s="98"/>
      <c r="BJ13" s="105"/>
      <c r="BK13" s="105"/>
      <c r="BL13" s="98"/>
    </row>
    <row r="14" spans="1:64" ht="10.5" customHeight="1" thickBot="1" x14ac:dyDescent="0.2">
      <c r="A14" s="148"/>
      <c r="B14" s="151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1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05"/>
      <c r="BC14" s="98"/>
      <c r="BD14" s="105"/>
      <c r="BE14" s="105"/>
      <c r="BF14" s="98"/>
      <c r="BG14" s="105"/>
      <c r="BH14" s="105"/>
      <c r="BI14" s="98"/>
      <c r="BJ14" s="105"/>
      <c r="BK14" s="105"/>
      <c r="BL14" s="98"/>
    </row>
    <row r="15" spans="1:64" ht="2.25" customHeight="1" thickBot="1" x14ac:dyDescent="0.2">
      <c r="A15" s="10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05"/>
      <c r="BC15" s="98"/>
      <c r="BD15" s="105"/>
      <c r="BE15" s="105"/>
      <c r="BF15" s="98"/>
      <c r="BG15" s="105"/>
      <c r="BH15" s="105"/>
      <c r="BI15" s="98"/>
      <c r="BJ15" s="105"/>
      <c r="BK15" s="105"/>
      <c r="BL15" s="98"/>
    </row>
    <row r="16" spans="1:64" ht="10.5" customHeight="1" thickBot="1" x14ac:dyDescent="0.2">
      <c r="A16" s="148" t="s">
        <v>693</v>
      </c>
      <c r="B16" s="151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 t="s">
        <v>141</v>
      </c>
      <c r="P16" s="149" t="s">
        <v>141</v>
      </c>
      <c r="Q16" s="149" t="s">
        <v>141</v>
      </c>
      <c r="R16" s="149" t="s">
        <v>690</v>
      </c>
      <c r="S16" s="149" t="s">
        <v>691</v>
      </c>
      <c r="T16" s="151" t="s">
        <v>691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 t="s">
        <v>141</v>
      </c>
      <c r="AK16" s="149" t="s">
        <v>141</v>
      </c>
      <c r="AL16" s="149" t="s">
        <v>141</v>
      </c>
      <c r="AM16" s="149" t="s">
        <v>141</v>
      </c>
      <c r="AN16" s="149" t="s">
        <v>141</v>
      </c>
      <c r="AO16" s="149" t="s">
        <v>141</v>
      </c>
      <c r="AP16" s="149" t="s">
        <v>690</v>
      </c>
      <c r="AQ16" s="149" t="s">
        <v>14</v>
      </c>
      <c r="AR16" s="149" t="s">
        <v>14</v>
      </c>
      <c r="AS16" s="149" t="s">
        <v>14</v>
      </c>
      <c r="AT16" s="149" t="s">
        <v>14</v>
      </c>
      <c r="AU16" s="149" t="s">
        <v>691</v>
      </c>
      <c r="AV16" s="149" t="s">
        <v>691</v>
      </c>
      <c r="AW16" s="149" t="s">
        <v>691</v>
      </c>
      <c r="AX16" s="149" t="s">
        <v>691</v>
      </c>
      <c r="AY16" s="149" t="s">
        <v>691</v>
      </c>
      <c r="AZ16" s="149" t="s">
        <v>691</v>
      </c>
      <c r="BA16" s="149" t="s">
        <v>691</v>
      </c>
      <c r="BB16" s="105"/>
      <c r="BC16" s="98"/>
      <c r="BD16" s="105"/>
      <c r="BE16" s="105"/>
      <c r="BF16" s="98"/>
      <c r="BG16" s="105"/>
      <c r="BH16" s="105"/>
      <c r="BI16" s="98"/>
      <c r="BJ16" s="105"/>
      <c r="BK16" s="105"/>
      <c r="BL16" s="98"/>
    </row>
    <row r="17" spans="1:64" ht="10.5" customHeight="1" thickBot="1" x14ac:dyDescent="0.2">
      <c r="A17" s="148"/>
      <c r="B17" s="151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1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05"/>
      <c r="BC17" s="98"/>
      <c r="BD17" s="105"/>
      <c r="BE17" s="105"/>
      <c r="BF17" s="98"/>
      <c r="BG17" s="105"/>
      <c r="BH17" s="105"/>
      <c r="BI17" s="98"/>
      <c r="BJ17" s="105"/>
      <c r="BK17" s="105"/>
      <c r="BL17" s="98"/>
    </row>
    <row r="18" spans="1:64" ht="2.25" customHeight="1" thickBot="1" x14ac:dyDescent="0.2">
      <c r="A18" s="10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05"/>
      <c r="BC18" s="98"/>
      <c r="BD18" s="105"/>
      <c r="BE18" s="105"/>
      <c r="BF18" s="98"/>
      <c r="BG18" s="105"/>
      <c r="BH18" s="105"/>
      <c r="BI18" s="98"/>
      <c r="BJ18" s="105"/>
      <c r="BK18" s="105"/>
      <c r="BL18" s="98"/>
    </row>
    <row r="19" spans="1:64" ht="10.5" customHeight="1" thickBot="1" x14ac:dyDescent="0.2">
      <c r="A19" s="148" t="s">
        <v>694</v>
      </c>
      <c r="B19" s="151"/>
      <c r="C19" s="149"/>
      <c r="D19" s="149"/>
      <c r="E19" s="149"/>
      <c r="F19" s="149"/>
      <c r="G19" s="149"/>
      <c r="H19" s="149"/>
      <c r="I19" s="149"/>
      <c r="J19" s="149"/>
      <c r="K19" s="149"/>
      <c r="L19" s="149" t="s">
        <v>141</v>
      </c>
      <c r="M19" s="149" t="s">
        <v>141</v>
      </c>
      <c r="N19" s="149" t="s">
        <v>141</v>
      </c>
      <c r="O19" s="149" t="s">
        <v>690</v>
      </c>
      <c r="P19" s="149" t="s">
        <v>695</v>
      </c>
      <c r="Q19" s="149" t="s">
        <v>695</v>
      </c>
      <c r="R19" s="149" t="s">
        <v>695</v>
      </c>
      <c r="S19" s="151" t="s">
        <v>691</v>
      </c>
      <c r="T19" s="149" t="s">
        <v>691</v>
      </c>
      <c r="U19" s="149" t="s">
        <v>695</v>
      </c>
      <c r="V19" s="152" t="s">
        <v>696</v>
      </c>
      <c r="W19" s="152" t="s">
        <v>696</v>
      </c>
      <c r="X19" s="152" t="s">
        <v>696</v>
      </c>
      <c r="Y19" s="152" t="s">
        <v>696</v>
      </c>
      <c r="Z19" s="149" t="s">
        <v>693</v>
      </c>
      <c r="AA19" s="149" t="s">
        <v>693</v>
      </c>
      <c r="AB19" s="149" t="s">
        <v>99</v>
      </c>
      <c r="AC19" s="149" t="s">
        <v>99</v>
      </c>
      <c r="AD19" s="149" t="s">
        <v>99</v>
      </c>
      <c r="AE19" s="149" t="s">
        <v>99</v>
      </c>
      <c r="AF19" s="149" t="s">
        <v>99</v>
      </c>
      <c r="AG19" s="149" t="s">
        <v>99</v>
      </c>
      <c r="AH19" s="149" t="s">
        <v>99</v>
      </c>
      <c r="AI19" s="149" t="s">
        <v>99</v>
      </c>
      <c r="AJ19" s="149" t="s">
        <v>99</v>
      </c>
      <c r="AK19" s="149" t="s">
        <v>99</v>
      </c>
      <c r="AL19" s="149" t="s">
        <v>99</v>
      </c>
      <c r="AM19" s="149" t="s">
        <v>99</v>
      </c>
      <c r="AN19" s="149" t="s">
        <v>99</v>
      </c>
      <c r="AO19" s="149" t="s">
        <v>99</v>
      </c>
      <c r="AP19" s="149" t="s">
        <v>99</v>
      </c>
      <c r="AQ19" s="149" t="s">
        <v>99</v>
      </c>
      <c r="AR19" s="149" t="s">
        <v>99</v>
      </c>
      <c r="AS19" s="149" t="s">
        <v>99</v>
      </c>
      <c r="AT19" s="149" t="s">
        <v>99</v>
      </c>
      <c r="AU19" s="149" t="s">
        <v>99</v>
      </c>
      <c r="AV19" s="149" t="s">
        <v>99</v>
      </c>
      <c r="AW19" s="149" t="s">
        <v>99</v>
      </c>
      <c r="AX19" s="149" t="s">
        <v>99</v>
      </c>
      <c r="AY19" s="149" t="s">
        <v>99</v>
      </c>
      <c r="AZ19" s="149" t="s">
        <v>99</v>
      </c>
      <c r="BA19" s="149" t="s">
        <v>99</v>
      </c>
      <c r="BB19" s="105"/>
      <c r="BC19" s="98"/>
      <c r="BD19" s="105"/>
      <c r="BE19" s="105"/>
      <c r="BF19" s="98"/>
      <c r="BG19" s="105"/>
      <c r="BH19" s="105"/>
      <c r="BI19" s="98"/>
      <c r="BJ19" s="105"/>
      <c r="BK19" s="105"/>
      <c r="BL19" s="98"/>
    </row>
    <row r="20" spans="1:64" ht="10.5" customHeight="1" thickBot="1" x14ac:dyDescent="0.2">
      <c r="A20" s="148"/>
      <c r="B20" s="151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51"/>
      <c r="T20" s="149"/>
      <c r="U20" s="149"/>
      <c r="V20" s="152"/>
      <c r="W20" s="152"/>
      <c r="X20" s="152"/>
      <c r="Y20" s="152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05"/>
      <c r="BC20" s="98"/>
      <c r="BD20" s="105"/>
      <c r="BE20" s="105"/>
      <c r="BF20" s="98"/>
      <c r="BG20" s="105"/>
      <c r="BH20" s="105"/>
      <c r="BI20" s="98"/>
      <c r="BJ20" s="105"/>
      <c r="BK20" s="105"/>
      <c r="BL20" s="98"/>
    </row>
    <row r="21" spans="1:64" ht="13.5" hidden="1" customHeight="1" x14ac:dyDescent="0.15">
      <c r="A21" s="10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05"/>
      <c r="BC21" s="98"/>
      <c r="BD21" s="105"/>
      <c r="BE21" s="105"/>
      <c r="BF21" s="98"/>
      <c r="BG21" s="105"/>
      <c r="BH21" s="105"/>
      <c r="BI21" s="98"/>
      <c r="BJ21" s="105"/>
      <c r="BK21" s="105"/>
      <c r="BL21" s="98"/>
    </row>
    <row r="22" spans="1:64" ht="13.5" hidden="1" customHeight="1" x14ac:dyDescent="0.15">
      <c r="A22" s="148" t="s">
        <v>697</v>
      </c>
      <c r="B22" s="149" t="s">
        <v>99</v>
      </c>
      <c r="C22" s="149" t="s">
        <v>99</v>
      </c>
      <c r="D22" s="149" t="s">
        <v>99</v>
      </c>
      <c r="E22" s="149" t="s">
        <v>99</v>
      </c>
      <c r="F22" s="149" t="s">
        <v>99</v>
      </c>
      <c r="G22" s="149" t="s">
        <v>99</v>
      </c>
      <c r="H22" s="149" t="s">
        <v>99</v>
      </c>
      <c r="I22" s="149" t="s">
        <v>99</v>
      </c>
      <c r="J22" s="149" t="s">
        <v>99</v>
      </c>
      <c r="K22" s="149" t="s">
        <v>99</v>
      </c>
      <c r="L22" s="149" t="s">
        <v>99</v>
      </c>
      <c r="M22" s="149" t="s">
        <v>99</v>
      </c>
      <c r="N22" s="149" t="s">
        <v>99</v>
      </c>
      <c r="O22" s="149" t="s">
        <v>99</v>
      </c>
      <c r="P22" s="149" t="s">
        <v>99</v>
      </c>
      <c r="Q22" s="149" t="s">
        <v>99</v>
      </c>
      <c r="R22" s="149" t="s">
        <v>99</v>
      </c>
      <c r="S22" s="149" t="s">
        <v>99</v>
      </c>
      <c r="T22" s="149" t="s">
        <v>99</v>
      </c>
      <c r="U22" s="149" t="s">
        <v>99</v>
      </c>
      <c r="V22" s="149" t="s">
        <v>99</v>
      </c>
      <c r="W22" s="149" t="s">
        <v>99</v>
      </c>
      <c r="X22" s="149" t="s">
        <v>99</v>
      </c>
      <c r="Y22" s="149" t="s">
        <v>99</v>
      </c>
      <c r="Z22" s="149" t="s">
        <v>99</v>
      </c>
      <c r="AA22" s="149" t="s">
        <v>99</v>
      </c>
      <c r="AB22" s="149" t="s">
        <v>99</v>
      </c>
      <c r="AC22" s="149" t="s">
        <v>99</v>
      </c>
      <c r="AD22" s="149" t="s">
        <v>99</v>
      </c>
      <c r="AE22" s="149" t="s">
        <v>99</v>
      </c>
      <c r="AF22" s="149" t="s">
        <v>99</v>
      </c>
      <c r="AG22" s="149" t="s">
        <v>99</v>
      </c>
      <c r="AH22" s="149" t="s">
        <v>99</v>
      </c>
      <c r="AI22" s="149" t="s">
        <v>99</v>
      </c>
      <c r="AJ22" s="149" t="s">
        <v>99</v>
      </c>
      <c r="AK22" s="149" t="s">
        <v>99</v>
      </c>
      <c r="AL22" s="149" t="s">
        <v>99</v>
      </c>
      <c r="AM22" s="149" t="s">
        <v>99</v>
      </c>
      <c r="AN22" s="149" t="s">
        <v>99</v>
      </c>
      <c r="AO22" s="149" t="s">
        <v>99</v>
      </c>
      <c r="AP22" s="149" t="s">
        <v>99</v>
      </c>
      <c r="AQ22" s="149" t="s">
        <v>99</v>
      </c>
      <c r="AR22" s="149" t="s">
        <v>99</v>
      </c>
      <c r="AS22" s="149" t="s">
        <v>99</v>
      </c>
      <c r="AT22" s="149" t="s">
        <v>99</v>
      </c>
      <c r="AU22" s="149" t="s">
        <v>99</v>
      </c>
      <c r="AV22" s="149" t="s">
        <v>99</v>
      </c>
      <c r="AW22" s="149" t="s">
        <v>99</v>
      </c>
      <c r="AX22" s="149" t="s">
        <v>99</v>
      </c>
      <c r="AY22" s="149" t="s">
        <v>99</v>
      </c>
      <c r="AZ22" s="149" t="s">
        <v>99</v>
      </c>
      <c r="BA22" s="149" t="s">
        <v>99</v>
      </c>
      <c r="BB22" s="105"/>
      <c r="BC22" s="98"/>
      <c r="BD22" s="105"/>
      <c r="BE22" s="105"/>
      <c r="BF22" s="98"/>
      <c r="BG22" s="105"/>
      <c r="BH22" s="105"/>
      <c r="BI22" s="98"/>
      <c r="BJ22" s="105"/>
      <c r="BK22" s="105"/>
      <c r="BL22" s="98"/>
    </row>
    <row r="23" spans="1:64" ht="13.5" hidden="1" customHeight="1" x14ac:dyDescent="0.1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05"/>
      <c r="BC23" s="98"/>
      <c r="BD23" s="105"/>
      <c r="BE23" s="105"/>
      <c r="BF23" s="98"/>
      <c r="BG23" s="105"/>
      <c r="BH23" s="105"/>
      <c r="BI23" s="98"/>
      <c r="BJ23" s="105"/>
      <c r="BK23" s="105"/>
      <c r="BL23" s="98"/>
    </row>
    <row r="24" spans="1:64" ht="13.5" hidden="1" customHeight="1" x14ac:dyDescent="0.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105"/>
      <c r="BC24" s="98"/>
      <c r="BD24" s="105"/>
      <c r="BE24" s="105"/>
      <c r="BF24" s="98"/>
      <c r="BG24" s="105"/>
      <c r="BH24" s="105"/>
      <c r="BI24" s="98"/>
      <c r="BJ24" s="105"/>
      <c r="BK24" s="105"/>
      <c r="BL24" s="98"/>
    </row>
    <row r="25" spans="1:64" ht="13.5" hidden="1" customHeight="1" x14ac:dyDescent="0.15">
      <c r="A25" s="148" t="s">
        <v>698</v>
      </c>
      <c r="B25" s="149" t="s">
        <v>99</v>
      </c>
      <c r="C25" s="149" t="s">
        <v>99</v>
      </c>
      <c r="D25" s="149" t="s">
        <v>99</v>
      </c>
      <c r="E25" s="149" t="s">
        <v>99</v>
      </c>
      <c r="F25" s="149" t="s">
        <v>99</v>
      </c>
      <c r="G25" s="149" t="s">
        <v>99</v>
      </c>
      <c r="H25" s="149" t="s">
        <v>99</v>
      </c>
      <c r="I25" s="149" t="s">
        <v>99</v>
      </c>
      <c r="J25" s="149" t="s">
        <v>99</v>
      </c>
      <c r="K25" s="149" t="s">
        <v>99</v>
      </c>
      <c r="L25" s="149" t="s">
        <v>99</v>
      </c>
      <c r="M25" s="149" t="s">
        <v>99</v>
      </c>
      <c r="N25" s="149" t="s">
        <v>99</v>
      </c>
      <c r="O25" s="149" t="s">
        <v>99</v>
      </c>
      <c r="P25" s="149" t="s">
        <v>99</v>
      </c>
      <c r="Q25" s="149" t="s">
        <v>99</v>
      </c>
      <c r="R25" s="149" t="s">
        <v>99</v>
      </c>
      <c r="S25" s="149" t="s">
        <v>99</v>
      </c>
      <c r="T25" s="149" t="s">
        <v>99</v>
      </c>
      <c r="U25" s="149" t="s">
        <v>99</v>
      </c>
      <c r="V25" s="149" t="s">
        <v>99</v>
      </c>
      <c r="W25" s="149" t="s">
        <v>99</v>
      </c>
      <c r="X25" s="149" t="s">
        <v>99</v>
      </c>
      <c r="Y25" s="149" t="s">
        <v>99</v>
      </c>
      <c r="Z25" s="149" t="s">
        <v>99</v>
      </c>
      <c r="AA25" s="149" t="s">
        <v>99</v>
      </c>
      <c r="AB25" s="149" t="s">
        <v>99</v>
      </c>
      <c r="AC25" s="149" t="s">
        <v>99</v>
      </c>
      <c r="AD25" s="149" t="s">
        <v>99</v>
      </c>
      <c r="AE25" s="149" t="s">
        <v>99</v>
      </c>
      <c r="AF25" s="149" t="s">
        <v>99</v>
      </c>
      <c r="AG25" s="149" t="s">
        <v>99</v>
      </c>
      <c r="AH25" s="149" t="s">
        <v>99</v>
      </c>
      <c r="AI25" s="149" t="s">
        <v>99</v>
      </c>
      <c r="AJ25" s="149" t="s">
        <v>99</v>
      </c>
      <c r="AK25" s="149" t="s">
        <v>99</v>
      </c>
      <c r="AL25" s="149" t="s">
        <v>99</v>
      </c>
      <c r="AM25" s="149" t="s">
        <v>99</v>
      </c>
      <c r="AN25" s="149" t="s">
        <v>99</v>
      </c>
      <c r="AO25" s="149" t="s">
        <v>99</v>
      </c>
      <c r="AP25" s="149" t="s">
        <v>99</v>
      </c>
      <c r="AQ25" s="149" t="s">
        <v>99</v>
      </c>
      <c r="AR25" s="149" t="s">
        <v>99</v>
      </c>
      <c r="AS25" s="149" t="s">
        <v>99</v>
      </c>
      <c r="AT25" s="149" t="s">
        <v>99</v>
      </c>
      <c r="AU25" s="149" t="s">
        <v>99</v>
      </c>
      <c r="AV25" s="149" t="s">
        <v>99</v>
      </c>
      <c r="AW25" s="149" t="s">
        <v>99</v>
      </c>
      <c r="AX25" s="149" t="s">
        <v>99</v>
      </c>
      <c r="AY25" s="149" t="s">
        <v>99</v>
      </c>
      <c r="AZ25" s="149" t="s">
        <v>99</v>
      </c>
      <c r="BA25" s="149" t="s">
        <v>99</v>
      </c>
      <c r="BB25" s="105"/>
      <c r="BC25" s="98"/>
      <c r="BD25" s="105"/>
      <c r="BE25" s="105"/>
      <c r="BF25" s="98"/>
      <c r="BG25" s="105"/>
      <c r="BH25" s="105"/>
      <c r="BI25" s="98"/>
      <c r="BJ25" s="105"/>
      <c r="BK25" s="105"/>
      <c r="BL25" s="98"/>
    </row>
    <row r="26" spans="1:64" ht="13.5" hidden="1" customHeight="1" x14ac:dyDescent="0.15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05"/>
      <c r="BC26" s="98"/>
      <c r="BD26" s="105"/>
      <c r="BE26" s="105"/>
      <c r="BF26" s="98"/>
      <c r="BG26" s="105"/>
      <c r="BH26" s="105"/>
      <c r="BI26" s="98"/>
      <c r="BJ26" s="105"/>
      <c r="BK26" s="105"/>
      <c r="BL26" s="98"/>
    </row>
    <row r="27" spans="1:64" ht="13.5" hidden="1" customHeight="1" x14ac:dyDescent="0.15">
      <c r="A27" s="100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105"/>
      <c r="BC27" s="98"/>
      <c r="BD27" s="105"/>
      <c r="BE27" s="105"/>
      <c r="BF27" s="98"/>
      <c r="BG27" s="105"/>
      <c r="BH27" s="105"/>
      <c r="BI27" s="98"/>
      <c r="BJ27" s="105"/>
      <c r="BK27" s="105"/>
      <c r="BL27" s="98"/>
    </row>
    <row r="28" spans="1:64" ht="13.5" hidden="1" customHeight="1" x14ac:dyDescent="0.15">
      <c r="A28" s="148" t="s">
        <v>699</v>
      </c>
      <c r="B28" s="149" t="s">
        <v>99</v>
      </c>
      <c r="C28" s="149" t="s">
        <v>99</v>
      </c>
      <c r="D28" s="149" t="s">
        <v>99</v>
      </c>
      <c r="E28" s="149" t="s">
        <v>99</v>
      </c>
      <c r="F28" s="149" t="s">
        <v>99</v>
      </c>
      <c r="G28" s="149" t="s">
        <v>99</v>
      </c>
      <c r="H28" s="149" t="s">
        <v>99</v>
      </c>
      <c r="I28" s="149" t="s">
        <v>99</v>
      </c>
      <c r="J28" s="149" t="s">
        <v>99</v>
      </c>
      <c r="K28" s="149" t="s">
        <v>99</v>
      </c>
      <c r="L28" s="149" t="s">
        <v>99</v>
      </c>
      <c r="M28" s="149" t="s">
        <v>99</v>
      </c>
      <c r="N28" s="149" t="s">
        <v>99</v>
      </c>
      <c r="O28" s="149" t="s">
        <v>99</v>
      </c>
      <c r="P28" s="149" t="s">
        <v>99</v>
      </c>
      <c r="Q28" s="149" t="s">
        <v>99</v>
      </c>
      <c r="R28" s="149" t="s">
        <v>99</v>
      </c>
      <c r="S28" s="149" t="s">
        <v>99</v>
      </c>
      <c r="T28" s="149" t="s">
        <v>99</v>
      </c>
      <c r="U28" s="149" t="s">
        <v>99</v>
      </c>
      <c r="V28" s="149" t="s">
        <v>99</v>
      </c>
      <c r="W28" s="149" t="s">
        <v>99</v>
      </c>
      <c r="X28" s="149" t="s">
        <v>99</v>
      </c>
      <c r="Y28" s="149" t="s">
        <v>99</v>
      </c>
      <c r="Z28" s="149" t="s">
        <v>99</v>
      </c>
      <c r="AA28" s="149" t="s">
        <v>99</v>
      </c>
      <c r="AB28" s="149" t="s">
        <v>99</v>
      </c>
      <c r="AC28" s="149" t="s">
        <v>99</v>
      </c>
      <c r="AD28" s="149" t="s">
        <v>99</v>
      </c>
      <c r="AE28" s="149" t="s">
        <v>99</v>
      </c>
      <c r="AF28" s="149" t="s">
        <v>99</v>
      </c>
      <c r="AG28" s="149" t="s">
        <v>99</v>
      </c>
      <c r="AH28" s="149" t="s">
        <v>99</v>
      </c>
      <c r="AI28" s="149" t="s">
        <v>99</v>
      </c>
      <c r="AJ28" s="149" t="s">
        <v>99</v>
      </c>
      <c r="AK28" s="149" t="s">
        <v>99</v>
      </c>
      <c r="AL28" s="149" t="s">
        <v>99</v>
      </c>
      <c r="AM28" s="149" t="s">
        <v>99</v>
      </c>
      <c r="AN28" s="149" t="s">
        <v>99</v>
      </c>
      <c r="AO28" s="149" t="s">
        <v>99</v>
      </c>
      <c r="AP28" s="149" t="s">
        <v>99</v>
      </c>
      <c r="AQ28" s="149" t="s">
        <v>99</v>
      </c>
      <c r="AR28" s="149" t="s">
        <v>99</v>
      </c>
      <c r="AS28" s="149" t="s">
        <v>99</v>
      </c>
      <c r="AT28" s="149" t="s">
        <v>99</v>
      </c>
      <c r="AU28" s="149" t="s">
        <v>99</v>
      </c>
      <c r="AV28" s="149" t="s">
        <v>99</v>
      </c>
      <c r="AW28" s="149" t="s">
        <v>99</v>
      </c>
      <c r="AX28" s="149" t="s">
        <v>99</v>
      </c>
      <c r="AY28" s="149" t="s">
        <v>99</v>
      </c>
      <c r="AZ28" s="149" t="s">
        <v>99</v>
      </c>
      <c r="BA28" s="149" t="s">
        <v>99</v>
      </c>
      <c r="BB28" s="105"/>
      <c r="BC28" s="98"/>
      <c r="BD28" s="105"/>
      <c r="BE28" s="105"/>
      <c r="BF28" s="98"/>
      <c r="BG28" s="105"/>
      <c r="BH28" s="105"/>
      <c r="BI28" s="98"/>
      <c r="BJ28" s="105"/>
      <c r="BK28" s="105"/>
      <c r="BL28" s="98"/>
    </row>
    <row r="29" spans="1:64" ht="13.5" hidden="1" customHeight="1" x14ac:dyDescent="0.1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05"/>
      <c r="BC29" s="98"/>
      <c r="BD29" s="105"/>
      <c r="BE29" s="105"/>
      <c r="BF29" s="98"/>
      <c r="BG29" s="105"/>
      <c r="BH29" s="105"/>
      <c r="BI29" s="98"/>
      <c r="BJ29" s="105"/>
      <c r="BK29" s="105"/>
      <c r="BL29" s="98"/>
    </row>
    <row r="30" spans="1:64" ht="13.5" hidden="1" customHeight="1" x14ac:dyDescent="0.15">
      <c r="A30" s="10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105"/>
      <c r="BC30" s="98"/>
      <c r="BD30" s="105"/>
      <c r="BE30" s="105"/>
      <c r="BF30" s="98"/>
      <c r="BG30" s="105"/>
      <c r="BH30" s="105"/>
      <c r="BI30" s="98"/>
      <c r="BJ30" s="105"/>
      <c r="BK30" s="105"/>
      <c r="BL30" s="98"/>
    </row>
    <row r="31" spans="1:64" ht="13.5" hidden="1" customHeight="1" x14ac:dyDescent="0.15">
      <c r="A31" s="148" t="s">
        <v>700</v>
      </c>
      <c r="B31" s="149" t="s">
        <v>99</v>
      </c>
      <c r="C31" s="149" t="s">
        <v>99</v>
      </c>
      <c r="D31" s="149" t="s">
        <v>99</v>
      </c>
      <c r="E31" s="149" t="s">
        <v>99</v>
      </c>
      <c r="F31" s="149" t="s">
        <v>99</v>
      </c>
      <c r="G31" s="149" t="s">
        <v>99</v>
      </c>
      <c r="H31" s="149" t="s">
        <v>99</v>
      </c>
      <c r="I31" s="149" t="s">
        <v>99</v>
      </c>
      <c r="J31" s="149" t="s">
        <v>99</v>
      </c>
      <c r="K31" s="149" t="s">
        <v>99</v>
      </c>
      <c r="L31" s="149" t="s">
        <v>99</v>
      </c>
      <c r="M31" s="149" t="s">
        <v>99</v>
      </c>
      <c r="N31" s="149" t="s">
        <v>99</v>
      </c>
      <c r="O31" s="149" t="s">
        <v>99</v>
      </c>
      <c r="P31" s="149" t="s">
        <v>99</v>
      </c>
      <c r="Q31" s="149" t="s">
        <v>99</v>
      </c>
      <c r="R31" s="149" t="s">
        <v>99</v>
      </c>
      <c r="S31" s="149" t="s">
        <v>99</v>
      </c>
      <c r="T31" s="149" t="s">
        <v>99</v>
      </c>
      <c r="U31" s="149" t="s">
        <v>99</v>
      </c>
      <c r="V31" s="149" t="s">
        <v>99</v>
      </c>
      <c r="W31" s="149" t="s">
        <v>99</v>
      </c>
      <c r="X31" s="149" t="s">
        <v>99</v>
      </c>
      <c r="Y31" s="149" t="s">
        <v>99</v>
      </c>
      <c r="Z31" s="149" t="s">
        <v>99</v>
      </c>
      <c r="AA31" s="149" t="s">
        <v>99</v>
      </c>
      <c r="AB31" s="149" t="s">
        <v>99</v>
      </c>
      <c r="AC31" s="149" t="s">
        <v>99</v>
      </c>
      <c r="AD31" s="149" t="s">
        <v>99</v>
      </c>
      <c r="AE31" s="149" t="s">
        <v>99</v>
      </c>
      <c r="AF31" s="149" t="s">
        <v>99</v>
      </c>
      <c r="AG31" s="149" t="s">
        <v>99</v>
      </c>
      <c r="AH31" s="149" t="s">
        <v>99</v>
      </c>
      <c r="AI31" s="149" t="s">
        <v>99</v>
      </c>
      <c r="AJ31" s="149" t="s">
        <v>99</v>
      </c>
      <c r="AK31" s="149" t="s">
        <v>99</v>
      </c>
      <c r="AL31" s="149" t="s">
        <v>99</v>
      </c>
      <c r="AM31" s="149" t="s">
        <v>99</v>
      </c>
      <c r="AN31" s="149" t="s">
        <v>99</v>
      </c>
      <c r="AO31" s="149" t="s">
        <v>99</v>
      </c>
      <c r="AP31" s="149" t="s">
        <v>99</v>
      </c>
      <c r="AQ31" s="149" t="s">
        <v>99</v>
      </c>
      <c r="AR31" s="149" t="s">
        <v>99</v>
      </c>
      <c r="AS31" s="149" t="s">
        <v>99</v>
      </c>
      <c r="AT31" s="149" t="s">
        <v>99</v>
      </c>
      <c r="AU31" s="149" t="s">
        <v>99</v>
      </c>
      <c r="AV31" s="149" t="s">
        <v>99</v>
      </c>
      <c r="AW31" s="149" t="s">
        <v>99</v>
      </c>
      <c r="AX31" s="149" t="s">
        <v>99</v>
      </c>
      <c r="AY31" s="149" t="s">
        <v>99</v>
      </c>
      <c r="AZ31" s="149" t="s">
        <v>99</v>
      </c>
      <c r="BA31" s="149" t="s">
        <v>99</v>
      </c>
      <c r="BB31" s="105"/>
      <c r="BC31" s="98"/>
      <c r="BD31" s="105"/>
      <c r="BE31" s="105"/>
      <c r="BF31" s="98"/>
      <c r="BG31" s="105"/>
      <c r="BH31" s="105"/>
      <c r="BI31" s="98"/>
      <c r="BJ31" s="105"/>
      <c r="BK31" s="105"/>
      <c r="BL31" s="98"/>
    </row>
    <row r="32" spans="1:64" ht="13.5" hidden="1" customHeight="1" x14ac:dyDescent="0.1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05"/>
      <c r="BC32" s="98"/>
      <c r="BD32" s="105"/>
      <c r="BE32" s="105"/>
      <c r="BF32" s="98"/>
      <c r="BG32" s="105"/>
      <c r="BH32" s="105"/>
      <c r="BI32" s="98"/>
      <c r="BJ32" s="105"/>
      <c r="BK32" s="105"/>
      <c r="BL32" s="98"/>
    </row>
    <row r="33" spans="1:64" ht="13.5" hidden="1" customHeigh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105"/>
      <c r="BC33" s="98"/>
      <c r="BD33" s="105"/>
      <c r="BE33" s="105"/>
      <c r="BF33" s="98"/>
      <c r="BG33" s="105"/>
      <c r="BH33" s="105"/>
      <c r="BI33" s="98"/>
      <c r="BJ33" s="105"/>
      <c r="BK33" s="105"/>
      <c r="BL33" s="98"/>
    </row>
    <row r="34" spans="1:64" ht="13.5" hidden="1" customHeight="1" x14ac:dyDescent="0.15">
      <c r="A34" s="148" t="s">
        <v>701</v>
      </c>
      <c r="B34" s="149" t="s">
        <v>99</v>
      </c>
      <c r="C34" s="149" t="s">
        <v>99</v>
      </c>
      <c r="D34" s="149" t="s">
        <v>99</v>
      </c>
      <c r="E34" s="149" t="s">
        <v>99</v>
      </c>
      <c r="F34" s="149" t="s">
        <v>99</v>
      </c>
      <c r="G34" s="149" t="s">
        <v>99</v>
      </c>
      <c r="H34" s="149" t="s">
        <v>99</v>
      </c>
      <c r="I34" s="149" t="s">
        <v>99</v>
      </c>
      <c r="J34" s="149" t="s">
        <v>99</v>
      </c>
      <c r="K34" s="149" t="s">
        <v>99</v>
      </c>
      <c r="L34" s="149" t="s">
        <v>99</v>
      </c>
      <c r="M34" s="149" t="s">
        <v>99</v>
      </c>
      <c r="N34" s="149" t="s">
        <v>99</v>
      </c>
      <c r="O34" s="149" t="s">
        <v>99</v>
      </c>
      <c r="P34" s="149" t="s">
        <v>99</v>
      </c>
      <c r="Q34" s="149" t="s">
        <v>99</v>
      </c>
      <c r="R34" s="149" t="s">
        <v>99</v>
      </c>
      <c r="S34" s="149" t="s">
        <v>99</v>
      </c>
      <c r="T34" s="149" t="s">
        <v>99</v>
      </c>
      <c r="U34" s="149" t="s">
        <v>99</v>
      </c>
      <c r="V34" s="149" t="s">
        <v>99</v>
      </c>
      <c r="W34" s="149" t="s">
        <v>99</v>
      </c>
      <c r="X34" s="149" t="s">
        <v>99</v>
      </c>
      <c r="Y34" s="149" t="s">
        <v>99</v>
      </c>
      <c r="Z34" s="149" t="s">
        <v>99</v>
      </c>
      <c r="AA34" s="149" t="s">
        <v>99</v>
      </c>
      <c r="AB34" s="149" t="s">
        <v>99</v>
      </c>
      <c r="AC34" s="149" t="s">
        <v>99</v>
      </c>
      <c r="AD34" s="149" t="s">
        <v>99</v>
      </c>
      <c r="AE34" s="149" t="s">
        <v>99</v>
      </c>
      <c r="AF34" s="149" t="s">
        <v>99</v>
      </c>
      <c r="AG34" s="149" t="s">
        <v>99</v>
      </c>
      <c r="AH34" s="149" t="s">
        <v>99</v>
      </c>
      <c r="AI34" s="149" t="s">
        <v>99</v>
      </c>
      <c r="AJ34" s="149" t="s">
        <v>99</v>
      </c>
      <c r="AK34" s="149" t="s">
        <v>99</v>
      </c>
      <c r="AL34" s="149" t="s">
        <v>99</v>
      </c>
      <c r="AM34" s="149" t="s">
        <v>99</v>
      </c>
      <c r="AN34" s="149" t="s">
        <v>99</v>
      </c>
      <c r="AO34" s="149" t="s">
        <v>99</v>
      </c>
      <c r="AP34" s="149" t="s">
        <v>99</v>
      </c>
      <c r="AQ34" s="149" t="s">
        <v>99</v>
      </c>
      <c r="AR34" s="149" t="s">
        <v>99</v>
      </c>
      <c r="AS34" s="149" t="s">
        <v>99</v>
      </c>
      <c r="AT34" s="149" t="s">
        <v>99</v>
      </c>
      <c r="AU34" s="149" t="s">
        <v>99</v>
      </c>
      <c r="AV34" s="149" t="s">
        <v>99</v>
      </c>
      <c r="AW34" s="149" t="s">
        <v>99</v>
      </c>
      <c r="AX34" s="149" t="s">
        <v>99</v>
      </c>
      <c r="AY34" s="149" t="s">
        <v>99</v>
      </c>
      <c r="AZ34" s="149" t="s">
        <v>99</v>
      </c>
      <c r="BA34" s="149" t="s">
        <v>99</v>
      </c>
      <c r="BB34" s="105"/>
      <c r="BC34" s="98"/>
      <c r="BD34" s="105"/>
      <c r="BE34" s="105"/>
      <c r="BF34" s="98"/>
      <c r="BG34" s="105"/>
      <c r="BH34" s="105"/>
      <c r="BI34" s="98"/>
      <c r="BJ34" s="105"/>
      <c r="BK34" s="105"/>
      <c r="BL34" s="98"/>
    </row>
    <row r="35" spans="1:64" ht="13.5" hidden="1" customHeight="1" x14ac:dyDescent="0.15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05"/>
      <c r="BC35" s="98"/>
      <c r="BD35" s="105"/>
      <c r="BE35" s="105"/>
      <c r="BF35" s="98"/>
      <c r="BG35" s="105"/>
      <c r="BH35" s="105"/>
      <c r="BI35" s="98"/>
      <c r="BJ35" s="105"/>
      <c r="BK35" s="105"/>
      <c r="BL35" s="98"/>
    </row>
    <row r="36" spans="1:64" ht="13.5" hidden="1" customHeight="1" x14ac:dyDescent="0.15">
      <c r="A36" s="100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105"/>
      <c r="BC36" s="98"/>
      <c r="BD36" s="105"/>
      <c r="BE36" s="105"/>
      <c r="BF36" s="98"/>
      <c r="BG36" s="105"/>
      <c r="BH36" s="105"/>
      <c r="BI36" s="98"/>
      <c r="BJ36" s="105"/>
      <c r="BK36" s="105"/>
      <c r="BL36" s="98"/>
    </row>
    <row r="37" spans="1:64" ht="13.5" hidden="1" customHeight="1" x14ac:dyDescent="0.15">
      <c r="A37" s="148" t="s">
        <v>695</v>
      </c>
      <c r="B37" s="149" t="s">
        <v>99</v>
      </c>
      <c r="C37" s="149" t="s">
        <v>99</v>
      </c>
      <c r="D37" s="149" t="s">
        <v>99</v>
      </c>
      <c r="E37" s="149" t="s">
        <v>99</v>
      </c>
      <c r="F37" s="149" t="s">
        <v>99</v>
      </c>
      <c r="G37" s="149" t="s">
        <v>99</v>
      </c>
      <c r="H37" s="149" t="s">
        <v>99</v>
      </c>
      <c r="I37" s="149" t="s">
        <v>99</v>
      </c>
      <c r="J37" s="149" t="s">
        <v>99</v>
      </c>
      <c r="K37" s="149" t="s">
        <v>99</v>
      </c>
      <c r="L37" s="149" t="s">
        <v>99</v>
      </c>
      <c r="M37" s="149" t="s">
        <v>99</v>
      </c>
      <c r="N37" s="149" t="s">
        <v>99</v>
      </c>
      <c r="O37" s="149" t="s">
        <v>99</v>
      </c>
      <c r="P37" s="149" t="s">
        <v>99</v>
      </c>
      <c r="Q37" s="149" t="s">
        <v>99</v>
      </c>
      <c r="R37" s="149" t="s">
        <v>99</v>
      </c>
      <c r="S37" s="149" t="s">
        <v>99</v>
      </c>
      <c r="T37" s="149" t="s">
        <v>99</v>
      </c>
      <c r="U37" s="149" t="s">
        <v>99</v>
      </c>
      <c r="V37" s="149" t="s">
        <v>99</v>
      </c>
      <c r="W37" s="149" t="s">
        <v>99</v>
      </c>
      <c r="X37" s="149" t="s">
        <v>99</v>
      </c>
      <c r="Y37" s="149" t="s">
        <v>99</v>
      </c>
      <c r="Z37" s="149" t="s">
        <v>99</v>
      </c>
      <c r="AA37" s="149" t="s">
        <v>99</v>
      </c>
      <c r="AB37" s="149" t="s">
        <v>99</v>
      </c>
      <c r="AC37" s="149" t="s">
        <v>99</v>
      </c>
      <c r="AD37" s="149" t="s">
        <v>99</v>
      </c>
      <c r="AE37" s="149" t="s">
        <v>99</v>
      </c>
      <c r="AF37" s="149" t="s">
        <v>99</v>
      </c>
      <c r="AG37" s="149" t="s">
        <v>99</v>
      </c>
      <c r="AH37" s="149" t="s">
        <v>99</v>
      </c>
      <c r="AI37" s="149" t="s">
        <v>99</v>
      </c>
      <c r="AJ37" s="149" t="s">
        <v>99</v>
      </c>
      <c r="AK37" s="149" t="s">
        <v>99</v>
      </c>
      <c r="AL37" s="149" t="s">
        <v>99</v>
      </c>
      <c r="AM37" s="149" t="s">
        <v>99</v>
      </c>
      <c r="AN37" s="149" t="s">
        <v>99</v>
      </c>
      <c r="AO37" s="149" t="s">
        <v>99</v>
      </c>
      <c r="AP37" s="149" t="s">
        <v>99</v>
      </c>
      <c r="AQ37" s="149" t="s">
        <v>99</v>
      </c>
      <c r="AR37" s="149" t="s">
        <v>99</v>
      </c>
      <c r="AS37" s="149" t="s">
        <v>99</v>
      </c>
      <c r="AT37" s="149" t="s">
        <v>99</v>
      </c>
      <c r="AU37" s="149" t="s">
        <v>99</v>
      </c>
      <c r="AV37" s="149" t="s">
        <v>99</v>
      </c>
      <c r="AW37" s="149" t="s">
        <v>99</v>
      </c>
      <c r="AX37" s="149" t="s">
        <v>99</v>
      </c>
      <c r="AY37" s="149" t="s">
        <v>99</v>
      </c>
      <c r="AZ37" s="149" t="s">
        <v>99</v>
      </c>
      <c r="BA37" s="149" t="s">
        <v>99</v>
      </c>
      <c r="BB37" s="105"/>
      <c r="BC37" s="98"/>
      <c r="BD37" s="105"/>
      <c r="BE37" s="105"/>
      <c r="BF37" s="98"/>
      <c r="BG37" s="105"/>
      <c r="BH37" s="105"/>
      <c r="BI37" s="98"/>
      <c r="BJ37" s="105"/>
      <c r="BK37" s="105"/>
      <c r="BL37" s="98"/>
    </row>
    <row r="38" spans="1:64" ht="13.5" hidden="1" customHeight="1" x14ac:dyDescent="0.15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05"/>
      <c r="BC38" s="98"/>
      <c r="BD38" s="105"/>
      <c r="BE38" s="105"/>
      <c r="BF38" s="98"/>
      <c r="BG38" s="105"/>
      <c r="BH38" s="105"/>
      <c r="BI38" s="98"/>
      <c r="BJ38" s="105"/>
      <c r="BK38" s="105"/>
      <c r="BL38" s="98"/>
    </row>
    <row r="39" spans="1:64" ht="13.5" hidden="1" customHeight="1" x14ac:dyDescent="0.15">
      <c r="A39" s="100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105"/>
      <c r="BC39" s="98"/>
      <c r="BD39" s="105"/>
      <c r="BE39" s="105"/>
      <c r="BF39" s="98"/>
      <c r="BG39" s="105"/>
      <c r="BH39" s="105"/>
      <c r="BI39" s="98"/>
      <c r="BJ39" s="105"/>
      <c r="BK39" s="105"/>
      <c r="BL39" s="98"/>
    </row>
    <row r="40" spans="1:64" ht="13.5" hidden="1" customHeight="1" x14ac:dyDescent="0.15">
      <c r="A40" s="148" t="s">
        <v>702</v>
      </c>
      <c r="B40" s="149" t="s">
        <v>99</v>
      </c>
      <c r="C40" s="149" t="s">
        <v>99</v>
      </c>
      <c r="D40" s="149" t="s">
        <v>99</v>
      </c>
      <c r="E40" s="149" t="s">
        <v>99</v>
      </c>
      <c r="F40" s="149" t="s">
        <v>99</v>
      </c>
      <c r="G40" s="149" t="s">
        <v>99</v>
      </c>
      <c r="H40" s="149" t="s">
        <v>99</v>
      </c>
      <c r="I40" s="149" t="s">
        <v>99</v>
      </c>
      <c r="J40" s="149" t="s">
        <v>99</v>
      </c>
      <c r="K40" s="149" t="s">
        <v>99</v>
      </c>
      <c r="L40" s="149" t="s">
        <v>99</v>
      </c>
      <c r="M40" s="149" t="s">
        <v>99</v>
      </c>
      <c r="N40" s="149" t="s">
        <v>99</v>
      </c>
      <c r="O40" s="149" t="s">
        <v>99</v>
      </c>
      <c r="P40" s="149" t="s">
        <v>99</v>
      </c>
      <c r="Q40" s="149" t="s">
        <v>99</v>
      </c>
      <c r="R40" s="149" t="s">
        <v>99</v>
      </c>
      <c r="S40" s="149" t="s">
        <v>99</v>
      </c>
      <c r="T40" s="149" t="s">
        <v>99</v>
      </c>
      <c r="U40" s="149" t="s">
        <v>99</v>
      </c>
      <c r="V40" s="149" t="s">
        <v>99</v>
      </c>
      <c r="W40" s="149" t="s">
        <v>99</v>
      </c>
      <c r="X40" s="149" t="s">
        <v>99</v>
      </c>
      <c r="Y40" s="149" t="s">
        <v>99</v>
      </c>
      <c r="Z40" s="149" t="s">
        <v>99</v>
      </c>
      <c r="AA40" s="149" t="s">
        <v>99</v>
      </c>
      <c r="AB40" s="149" t="s">
        <v>99</v>
      </c>
      <c r="AC40" s="149" t="s">
        <v>99</v>
      </c>
      <c r="AD40" s="149" t="s">
        <v>99</v>
      </c>
      <c r="AE40" s="149" t="s">
        <v>99</v>
      </c>
      <c r="AF40" s="149" t="s">
        <v>99</v>
      </c>
      <c r="AG40" s="149" t="s">
        <v>99</v>
      </c>
      <c r="AH40" s="149" t="s">
        <v>99</v>
      </c>
      <c r="AI40" s="149" t="s">
        <v>99</v>
      </c>
      <c r="AJ40" s="149" t="s">
        <v>99</v>
      </c>
      <c r="AK40" s="149" t="s">
        <v>99</v>
      </c>
      <c r="AL40" s="149" t="s">
        <v>99</v>
      </c>
      <c r="AM40" s="149" t="s">
        <v>99</v>
      </c>
      <c r="AN40" s="149" t="s">
        <v>99</v>
      </c>
      <c r="AO40" s="149" t="s">
        <v>99</v>
      </c>
      <c r="AP40" s="149" t="s">
        <v>99</v>
      </c>
      <c r="AQ40" s="149" t="s">
        <v>99</v>
      </c>
      <c r="AR40" s="149" t="s">
        <v>99</v>
      </c>
      <c r="AS40" s="149" t="s">
        <v>99</v>
      </c>
      <c r="AT40" s="149" t="s">
        <v>99</v>
      </c>
      <c r="AU40" s="149" t="s">
        <v>99</v>
      </c>
      <c r="AV40" s="149" t="s">
        <v>99</v>
      </c>
      <c r="AW40" s="149" t="s">
        <v>99</v>
      </c>
      <c r="AX40" s="149" t="s">
        <v>99</v>
      </c>
      <c r="AY40" s="149" t="s">
        <v>99</v>
      </c>
      <c r="AZ40" s="149" t="s">
        <v>99</v>
      </c>
      <c r="BA40" s="149" t="s">
        <v>99</v>
      </c>
      <c r="BB40" s="105"/>
      <c r="BC40" s="98"/>
      <c r="BD40" s="105"/>
      <c r="BE40" s="105"/>
      <c r="BF40" s="98"/>
      <c r="BG40" s="105"/>
      <c r="BH40" s="105"/>
      <c r="BI40" s="98"/>
      <c r="BJ40" s="105"/>
      <c r="BK40" s="105"/>
      <c r="BL40" s="98"/>
    </row>
    <row r="41" spans="1:64" ht="13.5" hidden="1" customHeight="1" x14ac:dyDescent="0.1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05"/>
      <c r="BC41" s="98"/>
      <c r="BD41" s="105"/>
      <c r="BE41" s="105"/>
      <c r="BF41" s="98"/>
      <c r="BG41" s="105"/>
      <c r="BH41" s="105"/>
      <c r="BI41" s="98"/>
      <c r="BJ41" s="105"/>
      <c r="BK41" s="105"/>
      <c r="BL41" s="98"/>
    </row>
    <row r="42" spans="1:64" ht="13.5" hidden="1" customHeight="1" x14ac:dyDescent="0.15">
      <c r="BB42" s="105"/>
      <c r="BC42" s="98"/>
      <c r="BD42" s="105"/>
      <c r="BE42" s="105"/>
      <c r="BF42" s="98"/>
      <c r="BG42" s="105"/>
      <c r="BH42" s="105"/>
      <c r="BI42" s="98"/>
      <c r="BJ42" s="105"/>
      <c r="BK42" s="105"/>
      <c r="BL42" s="98"/>
    </row>
    <row r="43" spans="1:64" ht="13.5" hidden="1" customHeight="1" x14ac:dyDescent="0.15">
      <c r="A43" s="148" t="s">
        <v>141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53"/>
      <c r="BB43" s="105"/>
      <c r="BC43" s="98"/>
      <c r="BD43" s="105"/>
      <c r="BE43" s="105"/>
      <c r="BF43" s="98"/>
      <c r="BG43" s="105"/>
      <c r="BH43" s="105"/>
      <c r="BI43" s="98"/>
      <c r="BJ43" s="105"/>
      <c r="BK43" s="105"/>
      <c r="BL43" s="98"/>
    </row>
    <row r="44" spans="1:64" ht="13.5" hidden="1" customHeight="1" x14ac:dyDescent="0.15">
      <c r="A44" s="148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53"/>
      <c r="BB44" s="105"/>
      <c r="BC44" s="98"/>
      <c r="BD44" s="105"/>
      <c r="BE44" s="105"/>
      <c r="BF44" s="98"/>
      <c r="BG44" s="105"/>
      <c r="BH44" s="105"/>
      <c r="BI44" s="98"/>
      <c r="BJ44" s="105"/>
      <c r="BK44" s="105"/>
      <c r="BL44" s="98"/>
    </row>
    <row r="45" spans="1:64" ht="13.5" hidden="1" customHeight="1" x14ac:dyDescent="0.15">
      <c r="A45" s="148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53"/>
      <c r="BB45" s="105"/>
      <c r="BC45" s="98"/>
      <c r="BD45" s="105"/>
      <c r="BE45" s="105"/>
      <c r="BF45" s="98"/>
      <c r="BG45" s="105"/>
      <c r="BH45" s="105"/>
      <c r="BI45" s="98"/>
      <c r="BJ45" s="105"/>
      <c r="BK45" s="105"/>
      <c r="BL45" s="98"/>
    </row>
    <row r="46" spans="1:64" ht="13.5" hidden="1" customHeight="1" x14ac:dyDescent="0.15">
      <c r="A46" s="148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53"/>
      <c r="BB46" s="105"/>
      <c r="BC46" s="98"/>
      <c r="BD46" s="105"/>
      <c r="BE46" s="105"/>
      <c r="BF46" s="98"/>
      <c r="BG46" s="105"/>
      <c r="BH46" s="105"/>
      <c r="BI46" s="98"/>
      <c r="BJ46" s="105"/>
      <c r="BK46" s="105"/>
      <c r="BL46" s="98"/>
    </row>
    <row r="47" spans="1:64" ht="13.5" hidden="1" customHeight="1" x14ac:dyDescent="0.15">
      <c r="A47" s="148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53"/>
      <c r="BB47" s="105"/>
      <c r="BC47" s="98"/>
      <c r="BD47" s="105"/>
      <c r="BE47" s="105"/>
      <c r="BF47" s="98"/>
      <c r="BG47" s="105"/>
      <c r="BH47" s="105"/>
      <c r="BI47" s="98"/>
      <c r="BJ47" s="105"/>
      <c r="BK47" s="105"/>
      <c r="BL47" s="98"/>
    </row>
    <row r="48" spans="1:64" ht="13.5" hidden="1" customHeight="1" x14ac:dyDescent="0.15">
      <c r="A48" s="148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53"/>
      <c r="BB48" s="105"/>
      <c r="BC48" s="98"/>
      <c r="BD48" s="105"/>
      <c r="BE48" s="105"/>
      <c r="BF48" s="98"/>
      <c r="BG48" s="105"/>
      <c r="BH48" s="105"/>
      <c r="BI48" s="98"/>
      <c r="BJ48" s="105"/>
      <c r="BK48" s="105"/>
      <c r="BL48" s="98"/>
    </row>
    <row r="49" spans="1:64" ht="13.5" hidden="1" customHeight="1" x14ac:dyDescent="0.15">
      <c r="A49" s="10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05"/>
      <c r="BC49" s="98"/>
      <c r="BD49" s="105"/>
      <c r="BE49" s="105"/>
      <c r="BF49" s="98"/>
      <c r="BG49" s="105"/>
      <c r="BH49" s="105"/>
      <c r="BI49" s="98"/>
      <c r="BJ49" s="105"/>
      <c r="BK49" s="105"/>
      <c r="BL49" s="98"/>
    </row>
    <row r="50" spans="1:64" ht="13.5" hidden="1" customHeight="1" x14ac:dyDescent="0.15">
      <c r="A50" s="148" t="s">
        <v>689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05"/>
      <c r="BC50" s="98"/>
      <c r="BD50" s="105"/>
      <c r="BE50" s="105"/>
      <c r="BF50" s="98"/>
      <c r="BG50" s="105"/>
      <c r="BH50" s="105"/>
      <c r="BI50" s="98"/>
      <c r="BJ50" s="105"/>
      <c r="BK50" s="105"/>
      <c r="BL50" s="98"/>
    </row>
    <row r="51" spans="1:64" ht="13.5" hidden="1" customHeight="1" x14ac:dyDescent="0.15">
      <c r="A51" s="148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05"/>
      <c r="BC51" s="98"/>
      <c r="BD51" s="105"/>
      <c r="BE51" s="105"/>
      <c r="BF51" s="98"/>
      <c r="BG51" s="105"/>
      <c r="BH51" s="105"/>
      <c r="BI51" s="98"/>
      <c r="BJ51" s="105"/>
      <c r="BK51" s="105"/>
      <c r="BL51" s="98"/>
    </row>
    <row r="52" spans="1:64" ht="13.5" hidden="1" customHeight="1" x14ac:dyDescent="0.15">
      <c r="A52" s="148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05"/>
      <c r="BC52" s="98"/>
      <c r="BD52" s="105"/>
      <c r="BE52" s="105"/>
      <c r="BF52" s="98"/>
      <c r="BG52" s="105"/>
      <c r="BH52" s="105"/>
      <c r="BI52" s="98"/>
      <c r="BJ52" s="105"/>
      <c r="BK52" s="105"/>
      <c r="BL52" s="98"/>
    </row>
    <row r="53" spans="1:64" ht="13.5" hidden="1" customHeight="1" x14ac:dyDescent="0.15">
      <c r="A53" s="148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05"/>
      <c r="BC53" s="98"/>
      <c r="BD53" s="105"/>
      <c r="BE53" s="105"/>
      <c r="BF53" s="98"/>
      <c r="BG53" s="105"/>
      <c r="BH53" s="105"/>
      <c r="BI53" s="98"/>
      <c r="BJ53" s="105"/>
      <c r="BK53" s="105"/>
      <c r="BL53" s="98"/>
    </row>
    <row r="54" spans="1:64" ht="13.5" hidden="1" customHeight="1" x14ac:dyDescent="0.15">
      <c r="A54" s="148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05"/>
      <c r="BC54" s="98"/>
      <c r="BD54" s="105"/>
      <c r="BE54" s="105"/>
      <c r="BF54" s="98"/>
      <c r="BG54" s="105"/>
      <c r="BH54" s="105"/>
      <c r="BI54" s="98"/>
      <c r="BJ54" s="105"/>
      <c r="BK54" s="105"/>
      <c r="BL54" s="98"/>
    </row>
    <row r="55" spans="1:64" ht="13.5" hidden="1" customHeight="1" x14ac:dyDescent="0.15">
      <c r="A55" s="148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05"/>
      <c r="BC55" s="98"/>
      <c r="BD55" s="105"/>
      <c r="BE55" s="105"/>
      <c r="BF55" s="98"/>
      <c r="BG55" s="105"/>
      <c r="BH55" s="105"/>
      <c r="BI55" s="98"/>
      <c r="BJ55" s="105"/>
      <c r="BK55" s="105"/>
      <c r="BL55" s="98"/>
    </row>
    <row r="56" spans="1:64" ht="13.5" hidden="1" customHeight="1" x14ac:dyDescent="0.15">
      <c r="A56" s="10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05"/>
      <c r="BC56" s="98"/>
      <c r="BD56" s="105"/>
      <c r="BE56" s="105"/>
      <c r="BF56" s="98"/>
      <c r="BG56" s="105"/>
      <c r="BH56" s="105"/>
      <c r="BI56" s="98"/>
      <c r="BJ56" s="105"/>
      <c r="BK56" s="105"/>
      <c r="BL56" s="98"/>
    </row>
    <row r="57" spans="1:64" ht="13.5" hidden="1" customHeight="1" x14ac:dyDescent="0.15">
      <c r="A57" s="148" t="s">
        <v>692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05"/>
      <c r="BC57" s="98"/>
      <c r="BD57" s="105"/>
      <c r="BE57" s="105"/>
      <c r="BF57" s="98"/>
      <c r="BG57" s="105"/>
      <c r="BH57" s="105"/>
      <c r="BI57" s="98"/>
      <c r="BJ57" s="105"/>
      <c r="BK57" s="105"/>
      <c r="BL57" s="98"/>
    </row>
    <row r="58" spans="1:64" ht="13.5" hidden="1" customHeight="1" x14ac:dyDescent="0.15">
      <c r="A58" s="148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05"/>
      <c r="BC58" s="98"/>
      <c r="BD58" s="105"/>
      <c r="BE58" s="105"/>
      <c r="BF58" s="98"/>
      <c r="BG58" s="105"/>
      <c r="BH58" s="105"/>
      <c r="BI58" s="98"/>
      <c r="BJ58" s="105"/>
      <c r="BK58" s="105"/>
      <c r="BL58" s="98"/>
    </row>
    <row r="59" spans="1:64" ht="13.5" hidden="1" customHeight="1" x14ac:dyDescent="0.15">
      <c r="A59" s="148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05"/>
      <c r="BC59" s="98"/>
      <c r="BD59" s="105"/>
      <c r="BE59" s="105"/>
      <c r="BF59" s="98"/>
      <c r="BG59" s="105"/>
      <c r="BH59" s="105"/>
      <c r="BI59" s="98"/>
      <c r="BJ59" s="105"/>
      <c r="BK59" s="105"/>
      <c r="BL59" s="98"/>
    </row>
    <row r="60" spans="1:64" ht="13.5" hidden="1" customHeight="1" x14ac:dyDescent="0.15">
      <c r="A60" s="14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05"/>
      <c r="BC60" s="98"/>
      <c r="BD60" s="105"/>
      <c r="BE60" s="105"/>
      <c r="BF60" s="98"/>
      <c r="BG60" s="105"/>
      <c r="BH60" s="105"/>
      <c r="BI60" s="98"/>
      <c r="BJ60" s="105"/>
      <c r="BK60" s="105"/>
      <c r="BL60" s="98"/>
    </row>
    <row r="61" spans="1:64" ht="13.5" hidden="1" customHeight="1" x14ac:dyDescent="0.15">
      <c r="A61" s="148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05"/>
      <c r="BC61" s="98"/>
      <c r="BD61" s="105"/>
      <c r="BE61" s="105"/>
      <c r="BF61" s="98"/>
      <c r="BG61" s="105"/>
      <c r="BH61" s="105"/>
      <c r="BI61" s="98"/>
      <c r="BJ61" s="105"/>
      <c r="BK61" s="105"/>
      <c r="BL61" s="98"/>
    </row>
    <row r="62" spans="1:64" ht="13.5" hidden="1" customHeight="1" x14ac:dyDescent="0.15">
      <c r="A62" s="148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05"/>
      <c r="BC62" s="98"/>
      <c r="BD62" s="105"/>
      <c r="BE62" s="105"/>
      <c r="BF62" s="98"/>
      <c r="BG62" s="105"/>
      <c r="BH62" s="105"/>
      <c r="BI62" s="98"/>
      <c r="BJ62" s="105"/>
      <c r="BK62" s="105"/>
      <c r="BL62" s="98"/>
    </row>
    <row r="63" spans="1:64" ht="13.5" hidden="1" customHeight="1" x14ac:dyDescent="0.15">
      <c r="A63" s="10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05"/>
      <c r="BC63" s="98"/>
      <c r="BD63" s="105"/>
      <c r="BE63" s="105"/>
      <c r="BF63" s="98"/>
      <c r="BG63" s="105"/>
      <c r="BH63" s="105"/>
      <c r="BI63" s="98"/>
      <c r="BJ63" s="105"/>
      <c r="BK63" s="105"/>
      <c r="BL63" s="98"/>
    </row>
    <row r="64" spans="1:64" ht="13.5" hidden="1" customHeight="1" x14ac:dyDescent="0.15">
      <c r="A64" s="148" t="s">
        <v>693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05"/>
      <c r="BC64" s="98"/>
      <c r="BD64" s="105"/>
      <c r="BE64" s="105"/>
      <c r="BF64" s="98"/>
      <c r="BG64" s="105"/>
      <c r="BH64" s="105"/>
      <c r="BI64" s="98"/>
      <c r="BJ64" s="105"/>
      <c r="BK64" s="105"/>
      <c r="BL64" s="98"/>
    </row>
    <row r="65" spans="1:64" ht="13.5" hidden="1" customHeight="1" x14ac:dyDescent="0.15">
      <c r="A65" s="148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05"/>
      <c r="BC65" s="98"/>
      <c r="BD65" s="105"/>
      <c r="BE65" s="105"/>
      <c r="BF65" s="98"/>
      <c r="BG65" s="105"/>
      <c r="BH65" s="105"/>
      <c r="BI65" s="98"/>
      <c r="BJ65" s="105"/>
      <c r="BK65" s="105"/>
      <c r="BL65" s="98"/>
    </row>
    <row r="66" spans="1:64" ht="13.5" hidden="1" customHeight="1" x14ac:dyDescent="0.15">
      <c r="A66" s="148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05"/>
      <c r="BC66" s="98"/>
      <c r="BD66" s="105"/>
      <c r="BE66" s="105"/>
      <c r="BF66" s="98"/>
      <c r="BG66" s="105"/>
      <c r="BH66" s="105"/>
      <c r="BI66" s="98"/>
      <c r="BJ66" s="105"/>
      <c r="BK66" s="105"/>
      <c r="BL66" s="98"/>
    </row>
    <row r="67" spans="1:64" ht="13.5" hidden="1" customHeight="1" x14ac:dyDescent="0.15">
      <c r="A67" s="148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05"/>
      <c r="BC67" s="98"/>
      <c r="BD67" s="105"/>
      <c r="BE67" s="105"/>
      <c r="BF67" s="98"/>
      <c r="BG67" s="105"/>
      <c r="BH67" s="105"/>
      <c r="BI67" s="98"/>
      <c r="BJ67" s="105"/>
      <c r="BK67" s="105"/>
      <c r="BL67" s="98"/>
    </row>
    <row r="68" spans="1:64" ht="13.5" hidden="1" customHeight="1" x14ac:dyDescent="0.15">
      <c r="A68" s="148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05"/>
      <c r="BC68" s="98"/>
      <c r="BD68" s="105"/>
      <c r="BE68" s="105"/>
      <c r="BF68" s="98"/>
      <c r="BG68" s="105"/>
      <c r="BH68" s="105"/>
      <c r="BI68" s="98"/>
      <c r="BJ68" s="105"/>
      <c r="BK68" s="105"/>
      <c r="BL68" s="98"/>
    </row>
    <row r="69" spans="1:64" ht="13.5" hidden="1" customHeight="1" x14ac:dyDescent="0.15">
      <c r="A69" s="148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05"/>
      <c r="BC69" s="98"/>
      <c r="BD69" s="105"/>
      <c r="BE69" s="105"/>
      <c r="BF69" s="98"/>
      <c r="BG69" s="105"/>
      <c r="BH69" s="105"/>
      <c r="BI69" s="98"/>
      <c r="BJ69" s="105"/>
      <c r="BK69" s="105"/>
      <c r="BL69" s="98"/>
    </row>
    <row r="70" spans="1:64" ht="13.5" hidden="1" customHeight="1" x14ac:dyDescent="0.15">
      <c r="A70" s="10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05"/>
      <c r="BC70" s="98"/>
      <c r="BD70" s="105"/>
      <c r="BE70" s="105"/>
      <c r="BF70" s="98"/>
      <c r="BG70" s="105"/>
      <c r="BH70" s="105"/>
      <c r="BI70" s="98"/>
      <c r="BJ70" s="105"/>
      <c r="BK70" s="105"/>
      <c r="BL70" s="98"/>
    </row>
    <row r="71" spans="1:64" ht="13.5" hidden="1" customHeight="1" x14ac:dyDescent="0.15">
      <c r="A71" s="148" t="s">
        <v>694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05"/>
      <c r="BC71" s="98"/>
      <c r="BD71" s="105"/>
      <c r="BE71" s="105"/>
      <c r="BF71" s="98"/>
      <c r="BG71" s="105"/>
      <c r="BH71" s="105"/>
      <c r="BI71" s="98"/>
      <c r="BJ71" s="105"/>
      <c r="BK71" s="105"/>
      <c r="BL71" s="98"/>
    </row>
    <row r="72" spans="1:64" ht="13.5" hidden="1" customHeight="1" x14ac:dyDescent="0.15">
      <c r="A72" s="148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05"/>
      <c r="BC72" s="98"/>
      <c r="BD72" s="105"/>
      <c r="BE72" s="105"/>
      <c r="BF72" s="98"/>
      <c r="BG72" s="105"/>
      <c r="BH72" s="105"/>
      <c r="BI72" s="98"/>
      <c r="BJ72" s="105"/>
      <c r="BK72" s="105"/>
      <c r="BL72" s="98"/>
    </row>
    <row r="73" spans="1:64" ht="13.5" hidden="1" customHeight="1" x14ac:dyDescent="0.15">
      <c r="A73" s="148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05"/>
      <c r="BC73" s="98"/>
      <c r="BD73" s="105"/>
      <c r="BE73" s="105"/>
      <c r="BF73" s="98"/>
      <c r="BG73" s="105"/>
      <c r="BH73" s="105"/>
      <c r="BI73" s="98"/>
      <c r="BJ73" s="105"/>
      <c r="BK73" s="105"/>
      <c r="BL73" s="98"/>
    </row>
    <row r="74" spans="1:64" ht="13.5" hidden="1" customHeight="1" x14ac:dyDescent="0.15">
      <c r="A74" s="148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05"/>
      <c r="BC74" s="98"/>
      <c r="BD74" s="105"/>
      <c r="BE74" s="105"/>
      <c r="BF74" s="98"/>
      <c r="BG74" s="105"/>
      <c r="BH74" s="105"/>
      <c r="BI74" s="98"/>
      <c r="BJ74" s="105"/>
      <c r="BK74" s="105"/>
      <c r="BL74" s="98"/>
    </row>
    <row r="75" spans="1:64" ht="13.5" hidden="1" customHeight="1" x14ac:dyDescent="0.15">
      <c r="A75" s="148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05"/>
      <c r="BC75" s="98"/>
      <c r="BD75" s="105"/>
      <c r="BE75" s="105"/>
      <c r="BF75" s="98"/>
      <c r="BG75" s="105"/>
      <c r="BH75" s="105"/>
      <c r="BI75" s="98"/>
      <c r="BJ75" s="105"/>
      <c r="BK75" s="105"/>
      <c r="BL75" s="98"/>
    </row>
    <row r="76" spans="1:64" ht="13.5" hidden="1" customHeight="1" x14ac:dyDescent="0.15">
      <c r="A76" s="148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05"/>
      <c r="BC76" s="98"/>
      <c r="BD76" s="105"/>
      <c r="BE76" s="105"/>
      <c r="BF76" s="98"/>
      <c r="BG76" s="105"/>
      <c r="BH76" s="105"/>
      <c r="BI76" s="98"/>
      <c r="BJ76" s="105"/>
      <c r="BK76" s="105"/>
      <c r="BL76" s="98"/>
    </row>
    <row r="77" spans="1:64" ht="13.5" hidden="1" customHeight="1" x14ac:dyDescent="0.15">
      <c r="A77" s="10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05"/>
      <c r="BC77" s="98"/>
      <c r="BD77" s="105"/>
      <c r="BE77" s="105"/>
      <c r="BF77" s="98"/>
      <c r="BG77" s="105"/>
      <c r="BH77" s="105"/>
      <c r="BI77" s="98"/>
      <c r="BJ77" s="105"/>
      <c r="BK77" s="105"/>
      <c r="BL77" s="98"/>
    </row>
    <row r="78" spans="1:64" ht="13.5" hidden="1" customHeight="1" x14ac:dyDescent="0.15">
      <c r="A78" s="148" t="s">
        <v>697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05"/>
      <c r="BC78" s="98"/>
      <c r="BD78" s="105"/>
      <c r="BE78" s="105"/>
      <c r="BF78" s="98"/>
      <c r="BG78" s="105"/>
      <c r="BH78" s="105"/>
      <c r="BI78" s="98"/>
      <c r="BJ78" s="105"/>
      <c r="BK78" s="105"/>
      <c r="BL78" s="98"/>
    </row>
    <row r="79" spans="1:64" ht="13.5" hidden="1" customHeight="1" x14ac:dyDescent="0.15">
      <c r="A79" s="148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05"/>
      <c r="BC79" s="98"/>
      <c r="BD79" s="105"/>
      <c r="BE79" s="105"/>
      <c r="BF79" s="98"/>
      <c r="BG79" s="105"/>
      <c r="BH79" s="105"/>
      <c r="BI79" s="98"/>
      <c r="BJ79" s="105"/>
      <c r="BK79" s="105"/>
      <c r="BL79" s="98"/>
    </row>
    <row r="80" spans="1:64" ht="13.5" hidden="1" customHeight="1" x14ac:dyDescent="0.15">
      <c r="A80" s="148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05"/>
      <c r="BC80" s="98"/>
      <c r="BD80" s="105"/>
      <c r="BE80" s="105"/>
      <c r="BF80" s="98"/>
      <c r="BG80" s="105"/>
      <c r="BH80" s="105"/>
      <c r="BI80" s="98"/>
      <c r="BJ80" s="105"/>
      <c r="BK80" s="105"/>
      <c r="BL80" s="98"/>
    </row>
    <row r="81" spans="1:64" ht="13.5" hidden="1" customHeight="1" x14ac:dyDescent="0.15">
      <c r="A81" s="148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05"/>
      <c r="BC81" s="98"/>
      <c r="BD81" s="105"/>
      <c r="BE81" s="105"/>
      <c r="BF81" s="98"/>
      <c r="BG81" s="105"/>
      <c r="BH81" s="105"/>
      <c r="BI81" s="98"/>
      <c r="BJ81" s="105"/>
      <c r="BK81" s="105"/>
      <c r="BL81" s="98"/>
    </row>
    <row r="82" spans="1:64" ht="13.5" hidden="1" customHeight="1" x14ac:dyDescent="0.15">
      <c r="A82" s="148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05"/>
      <c r="BC82" s="98"/>
      <c r="BD82" s="105"/>
      <c r="BE82" s="105"/>
      <c r="BF82" s="98"/>
      <c r="BG82" s="105"/>
      <c r="BH82" s="105"/>
      <c r="BI82" s="98"/>
      <c r="BJ82" s="105"/>
      <c r="BK82" s="105"/>
      <c r="BL82" s="98"/>
    </row>
    <row r="83" spans="1:64" ht="13.5" hidden="1" customHeight="1" x14ac:dyDescent="0.15">
      <c r="A83" s="148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05"/>
      <c r="BC83" s="98"/>
      <c r="BD83" s="105"/>
      <c r="BE83" s="105"/>
      <c r="BF83" s="98"/>
      <c r="BG83" s="105"/>
      <c r="BH83" s="105"/>
      <c r="BI83" s="98"/>
      <c r="BJ83" s="105"/>
      <c r="BK83" s="105"/>
      <c r="BL83" s="98"/>
    </row>
    <row r="84" spans="1:64" ht="13.5" hidden="1" customHeight="1" x14ac:dyDescent="0.15">
      <c r="A84" s="10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05"/>
      <c r="BC84" s="98"/>
      <c r="BD84" s="105"/>
      <c r="BE84" s="105"/>
      <c r="BF84" s="98"/>
      <c r="BG84" s="105"/>
      <c r="BH84" s="105"/>
      <c r="BI84" s="98"/>
      <c r="BJ84" s="105"/>
      <c r="BK84" s="105"/>
      <c r="BL84" s="98"/>
    </row>
    <row r="85" spans="1:64" ht="13.5" hidden="1" customHeight="1" x14ac:dyDescent="0.15">
      <c r="A85" s="148" t="s">
        <v>698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05"/>
      <c r="BC85" s="98"/>
      <c r="BD85" s="105"/>
      <c r="BE85" s="105"/>
      <c r="BF85" s="98"/>
      <c r="BG85" s="105"/>
      <c r="BH85" s="105"/>
      <c r="BI85" s="98"/>
      <c r="BJ85" s="105"/>
      <c r="BK85" s="105"/>
      <c r="BL85" s="98"/>
    </row>
    <row r="86" spans="1:64" ht="13.5" hidden="1" customHeight="1" x14ac:dyDescent="0.15">
      <c r="A86" s="148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05"/>
      <c r="BC86" s="98"/>
      <c r="BD86" s="105"/>
      <c r="BE86" s="105"/>
      <c r="BF86" s="98"/>
      <c r="BG86" s="105"/>
      <c r="BH86" s="105"/>
      <c r="BI86" s="98"/>
      <c r="BJ86" s="105"/>
      <c r="BK86" s="105"/>
      <c r="BL86" s="98"/>
    </row>
    <row r="87" spans="1:64" ht="13.5" hidden="1" customHeight="1" x14ac:dyDescent="0.15">
      <c r="A87" s="148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05"/>
      <c r="BC87" s="98"/>
      <c r="BD87" s="105"/>
      <c r="BE87" s="105"/>
      <c r="BF87" s="98"/>
      <c r="BG87" s="105"/>
      <c r="BH87" s="105"/>
      <c r="BI87" s="98"/>
      <c r="BJ87" s="105"/>
      <c r="BK87" s="105"/>
      <c r="BL87" s="98"/>
    </row>
    <row r="88" spans="1:64" ht="13.5" hidden="1" customHeight="1" x14ac:dyDescent="0.15">
      <c r="A88" s="148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05"/>
      <c r="BC88" s="98"/>
      <c r="BD88" s="105"/>
      <c r="BE88" s="105"/>
      <c r="BF88" s="98"/>
      <c r="BG88" s="105"/>
      <c r="BH88" s="105"/>
      <c r="BI88" s="98"/>
      <c r="BJ88" s="105"/>
      <c r="BK88" s="105"/>
      <c r="BL88" s="98"/>
    </row>
    <row r="89" spans="1:64" ht="13.5" hidden="1" customHeight="1" x14ac:dyDescent="0.15">
      <c r="A89" s="148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05"/>
      <c r="BC89" s="98"/>
      <c r="BD89" s="105"/>
      <c r="BE89" s="105"/>
      <c r="BF89" s="98"/>
      <c r="BG89" s="105"/>
      <c r="BH89" s="105"/>
      <c r="BI89" s="98"/>
      <c r="BJ89" s="105"/>
      <c r="BK89" s="105"/>
      <c r="BL89" s="98"/>
    </row>
    <row r="90" spans="1:64" ht="13.5" hidden="1" customHeight="1" x14ac:dyDescent="0.15">
      <c r="A90" s="148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05"/>
      <c r="BC90" s="98"/>
      <c r="BD90" s="105"/>
      <c r="BE90" s="105"/>
      <c r="BF90" s="98"/>
      <c r="BG90" s="105"/>
      <c r="BH90" s="105"/>
      <c r="BI90" s="98"/>
      <c r="BJ90" s="105"/>
      <c r="BK90" s="105"/>
      <c r="BL90" s="98"/>
    </row>
    <row r="91" spans="1:64" ht="13.5" hidden="1" customHeight="1" x14ac:dyDescent="0.15">
      <c r="A91" s="10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05"/>
      <c r="BC91" s="98"/>
      <c r="BD91" s="105"/>
      <c r="BE91" s="105"/>
      <c r="BF91" s="98"/>
      <c r="BG91" s="105"/>
      <c r="BH91" s="105"/>
      <c r="BI91" s="98"/>
      <c r="BJ91" s="105"/>
      <c r="BK91" s="105"/>
      <c r="BL91" s="98"/>
    </row>
    <row r="92" spans="1:64" ht="13.5" hidden="1" customHeight="1" x14ac:dyDescent="0.15">
      <c r="A92" s="148" t="s">
        <v>699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05"/>
      <c r="BC92" s="98"/>
      <c r="BD92" s="105"/>
      <c r="BE92" s="105"/>
      <c r="BF92" s="98"/>
      <c r="BG92" s="105"/>
      <c r="BH92" s="105"/>
      <c r="BI92" s="98"/>
      <c r="BJ92" s="105"/>
      <c r="BK92" s="105"/>
      <c r="BL92" s="98"/>
    </row>
    <row r="93" spans="1:64" ht="13.5" hidden="1" customHeight="1" x14ac:dyDescent="0.15">
      <c r="A93" s="148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05"/>
      <c r="BC93" s="98"/>
      <c r="BD93" s="105"/>
      <c r="BE93" s="105"/>
      <c r="BF93" s="98"/>
      <c r="BG93" s="105"/>
      <c r="BH93" s="105"/>
      <c r="BI93" s="98"/>
      <c r="BJ93" s="105"/>
      <c r="BK93" s="105"/>
      <c r="BL93" s="98"/>
    </row>
    <row r="94" spans="1:64" ht="13.5" hidden="1" customHeight="1" x14ac:dyDescent="0.15">
      <c r="A94" s="148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05"/>
      <c r="BC94" s="98"/>
      <c r="BD94" s="105"/>
      <c r="BE94" s="105"/>
      <c r="BF94" s="98"/>
      <c r="BG94" s="105"/>
      <c r="BH94" s="105"/>
      <c r="BI94" s="98"/>
      <c r="BJ94" s="105"/>
      <c r="BK94" s="105"/>
      <c r="BL94" s="98"/>
    </row>
    <row r="95" spans="1:64" ht="13.5" hidden="1" customHeight="1" x14ac:dyDescent="0.15">
      <c r="A95" s="148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05"/>
      <c r="BC95" s="98"/>
      <c r="BD95" s="105"/>
      <c r="BE95" s="105"/>
      <c r="BF95" s="98"/>
      <c r="BG95" s="105"/>
      <c r="BH95" s="105"/>
      <c r="BI95" s="98"/>
      <c r="BJ95" s="105"/>
      <c r="BK95" s="105"/>
      <c r="BL95" s="98"/>
    </row>
    <row r="96" spans="1:64" ht="13.5" hidden="1" customHeight="1" x14ac:dyDescent="0.15">
      <c r="A96" s="148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05"/>
      <c r="BC96" s="98"/>
      <c r="BD96" s="105"/>
      <c r="BE96" s="105"/>
      <c r="BF96" s="98"/>
      <c r="BG96" s="105"/>
      <c r="BH96" s="105"/>
      <c r="BI96" s="98"/>
      <c r="BJ96" s="105"/>
      <c r="BK96" s="105"/>
      <c r="BL96" s="98"/>
    </row>
    <row r="97" spans="1:64" ht="13.5" hidden="1" customHeight="1" x14ac:dyDescent="0.15">
      <c r="A97" s="148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05"/>
      <c r="BC97" s="98"/>
      <c r="BD97" s="105"/>
      <c r="BE97" s="105"/>
      <c r="BF97" s="98"/>
      <c r="BG97" s="105"/>
      <c r="BH97" s="105"/>
      <c r="BI97" s="98"/>
      <c r="BJ97" s="105"/>
      <c r="BK97" s="105"/>
      <c r="BL97" s="98"/>
    </row>
    <row r="98" spans="1:64" ht="13.5" hidden="1" customHeight="1" x14ac:dyDescent="0.15">
      <c r="A98" s="10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05"/>
      <c r="BC98" s="98"/>
      <c r="BD98" s="105"/>
      <c r="BE98" s="105"/>
      <c r="BF98" s="98"/>
      <c r="BG98" s="105"/>
      <c r="BH98" s="105"/>
      <c r="BI98" s="98"/>
      <c r="BJ98" s="105"/>
      <c r="BK98" s="105"/>
      <c r="BL98" s="98"/>
    </row>
    <row r="99" spans="1:64" ht="13.5" hidden="1" customHeight="1" x14ac:dyDescent="0.15">
      <c r="A99" s="148" t="s">
        <v>700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05"/>
      <c r="BC99" s="98"/>
      <c r="BD99" s="105"/>
      <c r="BE99" s="105"/>
      <c r="BF99" s="98"/>
      <c r="BG99" s="105"/>
      <c r="BH99" s="105"/>
      <c r="BI99" s="98"/>
      <c r="BJ99" s="105"/>
      <c r="BK99" s="105"/>
      <c r="BL99" s="98"/>
    </row>
    <row r="100" spans="1:64" ht="13.5" hidden="1" customHeight="1" x14ac:dyDescent="0.15">
      <c r="A100" s="148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05"/>
      <c r="BC100" s="98"/>
      <c r="BD100" s="105"/>
      <c r="BE100" s="105"/>
      <c r="BF100" s="98"/>
      <c r="BG100" s="105"/>
      <c r="BH100" s="105"/>
      <c r="BI100" s="98"/>
      <c r="BJ100" s="105"/>
      <c r="BK100" s="105"/>
      <c r="BL100" s="98"/>
    </row>
    <row r="101" spans="1:64" ht="13.5" hidden="1" customHeight="1" x14ac:dyDescent="0.15">
      <c r="A101" s="148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05"/>
      <c r="BC101" s="98"/>
      <c r="BD101" s="105"/>
      <c r="BE101" s="105"/>
      <c r="BF101" s="98"/>
      <c r="BG101" s="105"/>
      <c r="BH101" s="105"/>
      <c r="BI101" s="98"/>
      <c r="BJ101" s="105"/>
      <c r="BK101" s="105"/>
      <c r="BL101" s="98"/>
    </row>
    <row r="102" spans="1:64" ht="13.5" hidden="1" customHeight="1" x14ac:dyDescent="0.15">
      <c r="A102" s="148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05"/>
      <c r="BC102" s="98"/>
      <c r="BD102" s="105"/>
      <c r="BE102" s="105"/>
      <c r="BF102" s="98"/>
      <c r="BG102" s="105"/>
      <c r="BH102" s="105"/>
      <c r="BI102" s="98"/>
      <c r="BJ102" s="105"/>
      <c r="BK102" s="105"/>
      <c r="BL102" s="98"/>
    </row>
    <row r="103" spans="1:64" ht="13.5" hidden="1" customHeight="1" x14ac:dyDescent="0.15">
      <c r="A103" s="148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05"/>
      <c r="BC103" s="98"/>
      <c r="BD103" s="105"/>
      <c r="BE103" s="105"/>
      <c r="BF103" s="98"/>
      <c r="BG103" s="105"/>
      <c r="BH103" s="105"/>
      <c r="BI103" s="98"/>
      <c r="BJ103" s="105"/>
      <c r="BK103" s="105"/>
      <c r="BL103" s="98"/>
    </row>
    <row r="104" spans="1:64" ht="13.5" hidden="1" customHeight="1" x14ac:dyDescent="0.15">
      <c r="A104" s="148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05"/>
      <c r="BC104" s="98"/>
      <c r="BD104" s="105"/>
      <c r="BE104" s="105"/>
      <c r="BF104" s="98"/>
      <c r="BG104" s="105"/>
      <c r="BH104" s="105"/>
      <c r="BI104" s="98"/>
      <c r="BJ104" s="105"/>
      <c r="BK104" s="105"/>
      <c r="BL104" s="98"/>
    </row>
    <row r="105" spans="1:64" ht="13.5" hidden="1" customHeight="1" x14ac:dyDescent="0.15">
      <c r="A105" s="10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05"/>
      <c r="BC105" s="98"/>
      <c r="BD105" s="105"/>
      <c r="BE105" s="105"/>
      <c r="BF105" s="98"/>
      <c r="BG105" s="105"/>
      <c r="BH105" s="105"/>
      <c r="BI105" s="98"/>
      <c r="BJ105" s="105"/>
      <c r="BK105" s="105"/>
      <c r="BL105" s="98"/>
    </row>
    <row r="106" spans="1:64" ht="13.5" hidden="1" customHeight="1" x14ac:dyDescent="0.15">
      <c r="A106" s="148" t="s">
        <v>701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05"/>
      <c r="BC106" s="98"/>
      <c r="BD106" s="105"/>
      <c r="BE106" s="105"/>
      <c r="BF106" s="98"/>
      <c r="BG106" s="105"/>
      <c r="BH106" s="105"/>
      <c r="BI106" s="98"/>
      <c r="BJ106" s="105"/>
      <c r="BK106" s="105"/>
      <c r="BL106" s="98"/>
    </row>
    <row r="107" spans="1:64" ht="13.5" hidden="1" customHeight="1" x14ac:dyDescent="0.15">
      <c r="A107" s="148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05"/>
      <c r="BC107" s="98"/>
      <c r="BD107" s="105"/>
      <c r="BE107" s="105"/>
      <c r="BF107" s="98"/>
      <c r="BG107" s="105"/>
      <c r="BH107" s="105"/>
      <c r="BI107" s="98"/>
      <c r="BJ107" s="105"/>
      <c r="BK107" s="105"/>
      <c r="BL107" s="98"/>
    </row>
    <row r="108" spans="1:64" ht="13.5" hidden="1" customHeight="1" x14ac:dyDescent="0.15">
      <c r="A108" s="148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05"/>
      <c r="BC108" s="98"/>
      <c r="BD108" s="105"/>
      <c r="BE108" s="105"/>
      <c r="BF108" s="98"/>
      <c r="BG108" s="105"/>
      <c r="BH108" s="105"/>
      <c r="BI108" s="98"/>
      <c r="BJ108" s="105"/>
      <c r="BK108" s="105"/>
      <c r="BL108" s="98"/>
    </row>
    <row r="109" spans="1:64" ht="13.5" hidden="1" customHeight="1" x14ac:dyDescent="0.15">
      <c r="A109" s="148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05"/>
      <c r="BC109" s="98"/>
      <c r="BD109" s="105"/>
      <c r="BE109" s="105"/>
      <c r="BF109" s="98"/>
      <c r="BG109" s="105"/>
      <c r="BH109" s="105"/>
      <c r="BI109" s="98"/>
      <c r="BJ109" s="105"/>
      <c r="BK109" s="105"/>
      <c r="BL109" s="98"/>
    </row>
    <row r="110" spans="1:64" ht="13.5" hidden="1" customHeight="1" x14ac:dyDescent="0.15">
      <c r="A110" s="148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05"/>
      <c r="BC110" s="98"/>
      <c r="BD110" s="105"/>
      <c r="BE110" s="105"/>
      <c r="BF110" s="98"/>
      <c r="BG110" s="105"/>
      <c r="BH110" s="105"/>
      <c r="BI110" s="98"/>
      <c r="BJ110" s="105"/>
      <c r="BK110" s="105"/>
      <c r="BL110" s="98"/>
    </row>
    <row r="111" spans="1:64" ht="13.5" hidden="1" customHeight="1" x14ac:dyDescent="0.15">
      <c r="A111" s="148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05"/>
      <c r="BC111" s="98"/>
      <c r="BD111" s="105"/>
      <c r="BE111" s="105"/>
      <c r="BF111" s="98"/>
      <c r="BG111" s="105"/>
      <c r="BH111" s="105"/>
      <c r="BI111" s="98"/>
      <c r="BJ111" s="105"/>
      <c r="BK111" s="105"/>
      <c r="BL111" s="98"/>
    </row>
    <row r="112" spans="1:64" ht="13.5" hidden="1" customHeight="1" x14ac:dyDescent="0.15">
      <c r="A112" s="10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05"/>
      <c r="BC112" s="98"/>
      <c r="BD112" s="105"/>
      <c r="BE112" s="105"/>
      <c r="BF112" s="98"/>
      <c r="BG112" s="105"/>
      <c r="BH112" s="105"/>
      <c r="BI112" s="98"/>
      <c r="BJ112" s="105"/>
      <c r="BK112" s="105"/>
      <c r="BL112" s="98"/>
    </row>
    <row r="113" spans="1:64" ht="13.5" hidden="1" customHeight="1" x14ac:dyDescent="0.15">
      <c r="A113" s="148" t="s">
        <v>695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05"/>
      <c r="BC113" s="98"/>
      <c r="BD113" s="105"/>
      <c r="BE113" s="105"/>
      <c r="BF113" s="98"/>
      <c r="BG113" s="105"/>
      <c r="BH113" s="105"/>
      <c r="BI113" s="98"/>
      <c r="BJ113" s="105"/>
      <c r="BK113" s="105"/>
      <c r="BL113" s="98"/>
    </row>
    <row r="114" spans="1:64" ht="13.5" hidden="1" customHeight="1" x14ac:dyDescent="0.15">
      <c r="A114" s="148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05"/>
      <c r="BC114" s="98"/>
      <c r="BD114" s="105"/>
      <c r="BE114" s="105"/>
      <c r="BF114" s="98"/>
      <c r="BG114" s="105"/>
      <c r="BH114" s="105"/>
      <c r="BI114" s="98"/>
      <c r="BJ114" s="105"/>
      <c r="BK114" s="105"/>
      <c r="BL114" s="98"/>
    </row>
    <row r="115" spans="1:64" ht="13.5" hidden="1" customHeight="1" x14ac:dyDescent="0.15">
      <c r="A115" s="148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05"/>
      <c r="BC115" s="98"/>
      <c r="BD115" s="105"/>
      <c r="BE115" s="105"/>
      <c r="BF115" s="98"/>
      <c r="BG115" s="105"/>
      <c r="BH115" s="105"/>
      <c r="BI115" s="98"/>
      <c r="BJ115" s="105"/>
      <c r="BK115" s="105"/>
      <c r="BL115" s="98"/>
    </row>
    <row r="116" spans="1:64" ht="13.5" hidden="1" customHeight="1" x14ac:dyDescent="0.15">
      <c r="A116" s="148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05"/>
      <c r="BC116" s="98"/>
      <c r="BD116" s="105"/>
      <c r="BE116" s="105"/>
      <c r="BF116" s="98"/>
      <c r="BG116" s="105"/>
      <c r="BH116" s="105"/>
      <c r="BI116" s="98"/>
      <c r="BJ116" s="105"/>
      <c r="BK116" s="105"/>
      <c r="BL116" s="98"/>
    </row>
    <row r="117" spans="1:64" ht="13.5" hidden="1" customHeight="1" x14ac:dyDescent="0.15">
      <c r="A117" s="148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05"/>
      <c r="BC117" s="98"/>
      <c r="BD117" s="105"/>
      <c r="BE117" s="105"/>
      <c r="BF117" s="98"/>
      <c r="BG117" s="105"/>
      <c r="BH117" s="105"/>
      <c r="BI117" s="98"/>
      <c r="BJ117" s="105"/>
      <c r="BK117" s="105"/>
      <c r="BL117" s="98"/>
    </row>
    <row r="118" spans="1:64" ht="13.5" hidden="1" customHeight="1" x14ac:dyDescent="0.15">
      <c r="A118" s="148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05"/>
      <c r="BC118" s="98"/>
      <c r="BD118" s="105"/>
      <c r="BE118" s="105"/>
      <c r="BF118" s="98"/>
      <c r="BG118" s="105"/>
      <c r="BH118" s="105"/>
      <c r="BI118" s="98"/>
      <c r="BJ118" s="105"/>
      <c r="BK118" s="105"/>
      <c r="BL118" s="98"/>
    </row>
    <row r="119" spans="1:64" ht="13.5" hidden="1" customHeight="1" x14ac:dyDescent="0.15">
      <c r="A119" s="10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05"/>
      <c r="BC119" s="98"/>
      <c r="BD119" s="105"/>
      <c r="BE119" s="105"/>
      <c r="BF119" s="98"/>
      <c r="BG119" s="105"/>
      <c r="BH119" s="105"/>
      <c r="BI119" s="98"/>
      <c r="BJ119" s="105"/>
      <c r="BK119" s="105"/>
      <c r="BL119" s="98"/>
    </row>
    <row r="120" spans="1:64" ht="13.5" hidden="1" customHeight="1" x14ac:dyDescent="0.15">
      <c r="A120" s="148" t="s">
        <v>702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05"/>
      <c r="BC120" s="98"/>
      <c r="BD120" s="105"/>
      <c r="BE120" s="105"/>
      <c r="BF120" s="98"/>
      <c r="BG120" s="105"/>
      <c r="BH120" s="105"/>
      <c r="BI120" s="98"/>
      <c r="BJ120" s="105"/>
      <c r="BK120" s="105"/>
      <c r="BL120" s="98"/>
    </row>
    <row r="121" spans="1:64" ht="13.5" hidden="1" customHeight="1" x14ac:dyDescent="0.15">
      <c r="A121" s="148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05"/>
      <c r="BC121" s="98"/>
      <c r="BD121" s="105"/>
      <c r="BE121" s="105"/>
      <c r="BF121" s="98"/>
      <c r="BG121" s="105"/>
      <c r="BH121" s="105"/>
      <c r="BI121" s="98"/>
      <c r="BJ121" s="105"/>
      <c r="BK121" s="105"/>
      <c r="BL121" s="98"/>
    </row>
    <row r="122" spans="1:64" ht="13.5" hidden="1" customHeight="1" x14ac:dyDescent="0.15">
      <c r="A122" s="148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05"/>
      <c r="BC122" s="98"/>
      <c r="BD122" s="105"/>
      <c r="BE122" s="105"/>
      <c r="BF122" s="98"/>
      <c r="BG122" s="105"/>
      <c r="BH122" s="105"/>
      <c r="BI122" s="98"/>
      <c r="BJ122" s="105"/>
      <c r="BK122" s="105"/>
      <c r="BL122" s="98"/>
    </row>
    <row r="123" spans="1:64" ht="13.5" hidden="1" customHeight="1" x14ac:dyDescent="0.15">
      <c r="A123" s="148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05"/>
      <c r="BC123" s="98"/>
      <c r="BD123" s="105"/>
      <c r="BE123" s="105"/>
      <c r="BF123" s="98"/>
      <c r="BG123" s="105"/>
      <c r="BH123" s="105"/>
      <c r="BI123" s="98"/>
      <c r="BJ123" s="105"/>
      <c r="BK123" s="105"/>
      <c r="BL123" s="98"/>
    </row>
    <row r="124" spans="1:64" ht="13.5" hidden="1" customHeight="1" x14ac:dyDescent="0.15">
      <c r="A124" s="148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05"/>
      <c r="BC124" s="98"/>
      <c r="BD124" s="105"/>
      <c r="BE124" s="105"/>
      <c r="BF124" s="98"/>
      <c r="BG124" s="105"/>
      <c r="BH124" s="105"/>
      <c r="BI124" s="98"/>
      <c r="BJ124" s="105"/>
      <c r="BK124" s="105"/>
      <c r="BL124" s="98"/>
    </row>
    <row r="125" spans="1:64" ht="13.5" hidden="1" customHeight="1" x14ac:dyDescent="0.15">
      <c r="A125" s="148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05"/>
      <c r="BC125" s="98"/>
      <c r="BD125" s="105"/>
      <c r="BE125" s="105"/>
      <c r="BF125" s="98"/>
      <c r="BG125" s="105"/>
      <c r="BH125" s="105"/>
      <c r="BI125" s="98"/>
      <c r="BJ125" s="105"/>
      <c r="BK125" s="105"/>
      <c r="BL125" s="98"/>
    </row>
    <row r="126" spans="1:64" ht="6" customHeight="1" x14ac:dyDescent="0.15">
      <c r="A126" s="98"/>
      <c r="B126" s="98"/>
      <c r="BB126" s="105"/>
      <c r="BC126" s="98"/>
      <c r="BD126" s="105"/>
      <c r="BE126" s="105"/>
      <c r="BF126" s="98"/>
      <c r="BG126" s="105"/>
      <c r="BH126" s="105"/>
      <c r="BI126" s="98"/>
      <c r="BJ126" s="105"/>
      <c r="BK126" s="105"/>
      <c r="BL126" s="98"/>
    </row>
    <row r="127" spans="1:64" ht="12.75" customHeight="1" x14ac:dyDescent="0.15">
      <c r="A127" s="154" t="s">
        <v>703</v>
      </c>
      <c r="B127" s="154"/>
      <c r="C127" s="154"/>
      <c r="D127" s="154"/>
      <c r="E127" s="154"/>
      <c r="F127" s="154"/>
      <c r="G127" s="100"/>
      <c r="H127" s="155" t="s">
        <v>704</v>
      </c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98"/>
      <c r="Y127" s="100" t="s">
        <v>141</v>
      </c>
      <c r="Z127" s="156" t="s">
        <v>705</v>
      </c>
      <c r="AA127" s="156"/>
      <c r="AB127" s="156"/>
      <c r="AC127" s="156"/>
      <c r="AD127" s="156"/>
      <c r="AE127" s="156"/>
      <c r="AF127" s="156"/>
      <c r="AG127" s="98"/>
      <c r="AH127" s="98"/>
      <c r="AI127" s="98"/>
      <c r="AJ127" s="98"/>
      <c r="AK127" s="98"/>
      <c r="AL127" s="98"/>
      <c r="AM127" s="98"/>
      <c r="AN127" s="98"/>
      <c r="AO127" s="106"/>
      <c r="AP127" s="98"/>
      <c r="AQ127" s="98"/>
      <c r="AR127" s="107" t="s">
        <v>696</v>
      </c>
      <c r="AS127" s="156" t="s">
        <v>706</v>
      </c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</row>
    <row r="128" spans="1:64" ht="3.75" customHeight="1" x14ac:dyDescent="0.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106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105"/>
      <c r="BB128" s="105"/>
      <c r="BC128" s="98"/>
      <c r="BD128" s="105"/>
      <c r="BE128" s="105"/>
      <c r="BF128" s="98"/>
      <c r="BG128" s="105"/>
      <c r="BH128" s="105"/>
      <c r="BI128" s="98"/>
      <c r="BJ128" s="105"/>
      <c r="BK128" s="105"/>
      <c r="BL128" s="98"/>
    </row>
    <row r="129" spans="1:68" ht="12" customHeight="1" x14ac:dyDescent="0.15">
      <c r="A129" s="98"/>
      <c r="B129" s="98"/>
      <c r="C129" s="98"/>
      <c r="D129" s="98"/>
      <c r="E129" s="98"/>
      <c r="F129" s="98"/>
      <c r="G129" s="100" t="s">
        <v>690</v>
      </c>
      <c r="H129" s="155" t="s">
        <v>707</v>
      </c>
      <c r="I129" s="155"/>
      <c r="J129" s="155"/>
      <c r="K129" s="155"/>
      <c r="L129" s="155"/>
      <c r="M129" s="155"/>
      <c r="N129" s="155"/>
      <c r="O129" s="155"/>
      <c r="P129" s="155"/>
      <c r="Q129" s="155"/>
      <c r="R129" s="98"/>
      <c r="S129" s="98"/>
      <c r="T129" s="98"/>
      <c r="U129" s="105"/>
      <c r="V129" s="98"/>
      <c r="W129" s="98"/>
      <c r="X129" s="98"/>
      <c r="Y129" s="100" t="s">
        <v>14</v>
      </c>
      <c r="Z129" s="155" t="s">
        <v>708</v>
      </c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98"/>
      <c r="AR129" s="100" t="s">
        <v>693</v>
      </c>
      <c r="AS129" s="156" t="s">
        <v>709</v>
      </c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05"/>
      <c r="BH129" s="105"/>
      <c r="BI129" s="98"/>
      <c r="BJ129" s="105"/>
      <c r="BK129" s="105"/>
      <c r="BL129" s="98"/>
    </row>
    <row r="130" spans="1:68" ht="3.75" customHeight="1" x14ac:dyDescent="0.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105"/>
      <c r="BB130" s="105"/>
      <c r="BC130" s="98"/>
      <c r="BD130" s="105"/>
      <c r="BE130" s="105"/>
      <c r="BF130" s="98"/>
      <c r="BG130" s="105"/>
      <c r="BH130" s="105"/>
      <c r="BI130" s="98"/>
      <c r="BJ130" s="105"/>
      <c r="BK130" s="105"/>
      <c r="BL130" s="98"/>
    </row>
    <row r="131" spans="1:68" ht="12.75" customHeight="1" x14ac:dyDescent="0.15">
      <c r="A131" s="98"/>
      <c r="B131" s="98"/>
      <c r="C131" s="98"/>
      <c r="D131" s="98"/>
      <c r="E131" s="98"/>
      <c r="F131" s="98"/>
      <c r="G131" s="100" t="s">
        <v>691</v>
      </c>
      <c r="H131" s="155" t="s">
        <v>710</v>
      </c>
      <c r="I131" s="155"/>
      <c r="J131" s="155"/>
      <c r="K131" s="155"/>
      <c r="L131" s="155"/>
      <c r="M131" s="155"/>
      <c r="N131" s="155"/>
      <c r="O131" s="155"/>
      <c r="P131" s="155"/>
      <c r="Q131" s="155"/>
      <c r="R131" s="98"/>
      <c r="S131" s="98"/>
      <c r="T131" s="98"/>
      <c r="U131" s="105"/>
      <c r="V131" s="98"/>
      <c r="W131" s="98"/>
      <c r="X131" s="98"/>
      <c r="Y131" s="100" t="s">
        <v>695</v>
      </c>
      <c r="Z131" s="155" t="s">
        <v>711</v>
      </c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98"/>
      <c r="AR131" s="100" t="s">
        <v>99</v>
      </c>
      <c r="AS131" s="155" t="s">
        <v>712</v>
      </c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98"/>
      <c r="BD131" s="105"/>
      <c r="BE131" s="105"/>
      <c r="BF131" s="98"/>
      <c r="BG131" s="105"/>
      <c r="BH131" s="105"/>
      <c r="BI131" s="98"/>
      <c r="BJ131" s="105"/>
      <c r="BK131" s="105"/>
      <c r="BL131" s="98"/>
    </row>
    <row r="132" spans="1:68" ht="12.75" customHeight="1" x14ac:dyDescent="0.1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105"/>
      <c r="BB132" s="105"/>
      <c r="BC132" s="98"/>
      <c r="BD132" s="105"/>
      <c r="BE132" s="105"/>
      <c r="BF132" s="98"/>
      <c r="BG132" s="105"/>
      <c r="BH132" s="105"/>
      <c r="BI132" s="98"/>
      <c r="BJ132" s="105"/>
      <c r="BK132" s="105"/>
      <c r="BL132" s="98"/>
    </row>
    <row r="133" spans="1:68" ht="18" customHeight="1" x14ac:dyDescent="0.15">
      <c r="A133" s="157" t="s">
        <v>713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05"/>
      <c r="BC133" s="98"/>
      <c r="BD133" s="105"/>
      <c r="BE133" s="105"/>
      <c r="BF133" s="98"/>
      <c r="BG133" s="105"/>
      <c r="BH133" s="105"/>
      <c r="BI133" s="98"/>
      <c r="BJ133" s="105"/>
      <c r="BK133" s="105"/>
      <c r="BL133" s="98"/>
    </row>
    <row r="134" spans="1:68" ht="3" customHeight="1" x14ac:dyDescent="0.1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</row>
    <row r="135" spans="1:68" ht="12.75" customHeight="1" x14ac:dyDescent="0.15">
      <c r="A135" s="144" t="s">
        <v>644</v>
      </c>
      <c r="B135" s="158" t="s">
        <v>714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 t="s">
        <v>715</v>
      </c>
      <c r="U135" s="158"/>
      <c r="V135" s="158"/>
      <c r="W135" s="158"/>
      <c r="X135" s="158"/>
      <c r="Y135" s="158"/>
      <c r="Z135" s="158"/>
      <c r="AA135" s="158"/>
      <c r="AB135" s="158"/>
      <c r="AC135" s="158" t="s">
        <v>716</v>
      </c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44" t="s">
        <v>717</v>
      </c>
      <c r="AY135" s="144"/>
      <c r="AZ135" s="144"/>
      <c r="BA135" s="144"/>
      <c r="BB135" s="144"/>
      <c r="BC135" s="144"/>
      <c r="BD135" s="158" t="s">
        <v>718</v>
      </c>
      <c r="BE135" s="158"/>
      <c r="BF135" s="158"/>
      <c r="BG135" s="158" t="s">
        <v>344</v>
      </c>
      <c r="BH135" s="158"/>
      <c r="BI135" s="158"/>
      <c r="BJ135" s="158" t="s">
        <v>719</v>
      </c>
      <c r="BK135" s="158"/>
      <c r="BL135" s="158"/>
      <c r="BM135" s="158"/>
      <c r="BN135" s="144" t="s">
        <v>720</v>
      </c>
      <c r="BO135" s="144"/>
      <c r="BP135" s="144"/>
    </row>
    <row r="136" spans="1:68" ht="32.25" customHeight="1" x14ac:dyDescent="0.15">
      <c r="A136" s="144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 t="s">
        <v>110</v>
      </c>
      <c r="AD136" s="158"/>
      <c r="AE136" s="158"/>
      <c r="AF136" s="158"/>
      <c r="AG136" s="158"/>
      <c r="AH136" s="158"/>
      <c r="AI136" s="158"/>
      <c r="AJ136" s="158" t="s">
        <v>131</v>
      </c>
      <c r="AK136" s="158"/>
      <c r="AL136" s="158"/>
      <c r="AM136" s="158"/>
      <c r="AN136" s="158"/>
      <c r="AO136" s="158"/>
      <c r="AP136" s="158"/>
      <c r="AQ136" s="158" t="s">
        <v>136</v>
      </c>
      <c r="AR136" s="158"/>
      <c r="AS136" s="158"/>
      <c r="AT136" s="158"/>
      <c r="AU136" s="158"/>
      <c r="AV136" s="158"/>
      <c r="AW136" s="158"/>
      <c r="AX136" s="158" t="s">
        <v>721</v>
      </c>
      <c r="AY136" s="158"/>
      <c r="AZ136" s="158"/>
      <c r="BA136" s="158" t="s">
        <v>722</v>
      </c>
      <c r="BB136" s="158"/>
      <c r="BC136" s="158"/>
      <c r="BD136" s="158"/>
      <c r="BE136" s="159"/>
      <c r="BF136" s="158"/>
      <c r="BG136" s="158"/>
      <c r="BH136" s="159"/>
      <c r="BI136" s="158"/>
      <c r="BJ136" s="158"/>
      <c r="BK136" s="159"/>
      <c r="BL136" s="159"/>
      <c r="BM136" s="158"/>
      <c r="BN136" s="144"/>
      <c r="BO136" s="159"/>
      <c r="BP136" s="144"/>
    </row>
    <row r="137" spans="1:68" ht="12" customHeight="1" x14ac:dyDescent="0.15">
      <c r="A137" s="144"/>
      <c r="B137" s="158" t="s">
        <v>344</v>
      </c>
      <c r="C137" s="158"/>
      <c r="D137" s="158"/>
      <c r="E137" s="158"/>
      <c r="F137" s="158"/>
      <c r="G137" s="158"/>
      <c r="H137" s="158" t="s">
        <v>723</v>
      </c>
      <c r="I137" s="158"/>
      <c r="J137" s="158"/>
      <c r="K137" s="158"/>
      <c r="L137" s="158"/>
      <c r="M137" s="158"/>
      <c r="N137" s="158" t="s">
        <v>724</v>
      </c>
      <c r="O137" s="158"/>
      <c r="P137" s="158"/>
      <c r="Q137" s="158"/>
      <c r="R137" s="158"/>
      <c r="S137" s="158"/>
      <c r="T137" s="158" t="s">
        <v>344</v>
      </c>
      <c r="U137" s="158"/>
      <c r="V137" s="158"/>
      <c r="W137" s="158" t="s">
        <v>723</v>
      </c>
      <c r="X137" s="158"/>
      <c r="Y137" s="158"/>
      <c r="Z137" s="158" t="s">
        <v>724</v>
      </c>
      <c r="AA137" s="158"/>
      <c r="AB137" s="158"/>
      <c r="AC137" s="158" t="s">
        <v>344</v>
      </c>
      <c r="AD137" s="158"/>
      <c r="AE137" s="158"/>
      <c r="AF137" s="158" t="s">
        <v>723</v>
      </c>
      <c r="AG137" s="158"/>
      <c r="AH137" s="158" t="s">
        <v>724</v>
      </c>
      <c r="AI137" s="158"/>
      <c r="AJ137" s="158" t="s">
        <v>344</v>
      </c>
      <c r="AK137" s="158"/>
      <c r="AL137" s="158"/>
      <c r="AM137" s="158" t="s">
        <v>723</v>
      </c>
      <c r="AN137" s="158"/>
      <c r="AO137" s="158" t="s">
        <v>724</v>
      </c>
      <c r="AP137" s="158"/>
      <c r="AQ137" s="158" t="s">
        <v>344</v>
      </c>
      <c r="AR137" s="158"/>
      <c r="AS137" s="158"/>
      <c r="AT137" s="158" t="s">
        <v>723</v>
      </c>
      <c r="AU137" s="158"/>
      <c r="AV137" s="158" t="s">
        <v>724</v>
      </c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9"/>
      <c r="BL137" s="159"/>
      <c r="BM137" s="158"/>
      <c r="BN137" s="144"/>
      <c r="BO137" s="159"/>
      <c r="BP137" s="144"/>
    </row>
    <row r="138" spans="1:68" ht="21.75" customHeight="1" x14ac:dyDescent="0.15">
      <c r="A138" s="144"/>
      <c r="B138" s="160" t="s">
        <v>725</v>
      </c>
      <c r="C138" s="160"/>
      <c r="D138" s="160"/>
      <c r="E138" s="161" t="s">
        <v>726</v>
      </c>
      <c r="F138" s="161"/>
      <c r="G138" s="161"/>
      <c r="H138" s="160" t="s">
        <v>725</v>
      </c>
      <c r="I138" s="160"/>
      <c r="J138" s="160"/>
      <c r="K138" s="161" t="s">
        <v>726</v>
      </c>
      <c r="L138" s="161"/>
      <c r="M138" s="161"/>
      <c r="N138" s="160" t="s">
        <v>725</v>
      </c>
      <c r="O138" s="160"/>
      <c r="P138" s="160"/>
      <c r="Q138" s="161" t="s">
        <v>726</v>
      </c>
      <c r="R138" s="161"/>
      <c r="S138" s="161"/>
      <c r="T138" s="160" t="s">
        <v>725</v>
      </c>
      <c r="U138" s="160"/>
      <c r="V138" s="160"/>
      <c r="W138" s="160" t="s">
        <v>725</v>
      </c>
      <c r="X138" s="160"/>
      <c r="Y138" s="160"/>
      <c r="Z138" s="160" t="s">
        <v>725</v>
      </c>
      <c r="AA138" s="160"/>
      <c r="AB138" s="160"/>
      <c r="AC138" s="160" t="s">
        <v>725</v>
      </c>
      <c r="AD138" s="160"/>
      <c r="AE138" s="160"/>
      <c r="AF138" s="160" t="s">
        <v>725</v>
      </c>
      <c r="AG138" s="160"/>
      <c r="AH138" s="160" t="s">
        <v>725</v>
      </c>
      <c r="AI138" s="160"/>
      <c r="AJ138" s="160" t="s">
        <v>725</v>
      </c>
      <c r="AK138" s="160"/>
      <c r="AL138" s="160"/>
      <c r="AM138" s="160" t="s">
        <v>725</v>
      </c>
      <c r="AN138" s="160"/>
      <c r="AO138" s="160" t="s">
        <v>725</v>
      </c>
      <c r="AP138" s="160"/>
      <c r="AQ138" s="160" t="s">
        <v>725</v>
      </c>
      <c r="AR138" s="160"/>
      <c r="AS138" s="160"/>
      <c r="AT138" s="160" t="s">
        <v>725</v>
      </c>
      <c r="AU138" s="160"/>
      <c r="AV138" s="160" t="s">
        <v>725</v>
      </c>
      <c r="AW138" s="160"/>
      <c r="AX138" s="160" t="s">
        <v>725</v>
      </c>
      <c r="AY138" s="160"/>
      <c r="AZ138" s="160"/>
      <c r="BA138" s="160" t="s">
        <v>725</v>
      </c>
      <c r="BB138" s="160"/>
      <c r="BC138" s="160"/>
      <c r="BD138" s="160" t="s">
        <v>725</v>
      </c>
      <c r="BE138" s="160"/>
      <c r="BF138" s="160"/>
      <c r="BG138" s="160" t="s">
        <v>725</v>
      </c>
      <c r="BH138" s="160"/>
      <c r="BI138" s="160"/>
      <c r="BJ138" s="158"/>
      <c r="BK138" s="158"/>
      <c r="BL138" s="158"/>
      <c r="BM138" s="158"/>
      <c r="BN138" s="144"/>
      <c r="BO138" s="144"/>
      <c r="BP138" s="144"/>
    </row>
    <row r="139" spans="1:68" ht="12" customHeight="1" x14ac:dyDescent="0.15">
      <c r="A139" s="100" t="s">
        <v>689</v>
      </c>
      <c r="B139" s="144" t="s">
        <v>727</v>
      </c>
      <c r="C139" s="144"/>
      <c r="D139" s="144"/>
      <c r="E139" s="144" t="s">
        <v>423</v>
      </c>
      <c r="F139" s="144"/>
      <c r="G139" s="144"/>
      <c r="H139" s="144" t="s">
        <v>613</v>
      </c>
      <c r="I139" s="144"/>
      <c r="J139" s="144"/>
      <c r="K139" s="144" t="s">
        <v>428</v>
      </c>
      <c r="L139" s="144"/>
      <c r="M139" s="144"/>
      <c r="N139" s="144" t="s">
        <v>728</v>
      </c>
      <c r="O139" s="144"/>
      <c r="P139" s="144"/>
      <c r="Q139" s="144" t="s">
        <v>433</v>
      </c>
      <c r="R139" s="144"/>
      <c r="S139" s="144"/>
      <c r="T139" s="144" t="s">
        <v>580</v>
      </c>
      <c r="U139" s="144"/>
      <c r="V139" s="144"/>
      <c r="W139" s="144" t="s">
        <v>588</v>
      </c>
      <c r="X139" s="144"/>
      <c r="Y139" s="144"/>
      <c r="Z139" s="144" t="s">
        <v>588</v>
      </c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 t="s">
        <v>729</v>
      </c>
      <c r="BE139" s="144"/>
      <c r="BF139" s="144"/>
      <c r="BG139" s="144" t="s">
        <v>730</v>
      </c>
      <c r="BH139" s="144"/>
      <c r="BI139" s="144"/>
      <c r="BJ139" s="144" t="s">
        <v>85</v>
      </c>
      <c r="BK139" s="144"/>
      <c r="BL139" s="144"/>
      <c r="BM139" s="144"/>
      <c r="BN139" s="144" t="s">
        <v>2</v>
      </c>
      <c r="BO139" s="144"/>
      <c r="BP139" s="144"/>
    </row>
    <row r="140" spans="1:68" ht="12" customHeight="1" x14ac:dyDescent="0.15">
      <c r="A140" s="100" t="s">
        <v>692</v>
      </c>
      <c r="B140" s="144" t="s">
        <v>731</v>
      </c>
      <c r="C140" s="144"/>
      <c r="D140" s="144"/>
      <c r="E140" s="144" t="s">
        <v>732</v>
      </c>
      <c r="F140" s="144"/>
      <c r="G140" s="144"/>
      <c r="H140" s="144" t="s">
        <v>613</v>
      </c>
      <c r="I140" s="144"/>
      <c r="J140" s="144"/>
      <c r="K140" s="144" t="s">
        <v>428</v>
      </c>
      <c r="L140" s="144"/>
      <c r="M140" s="144"/>
      <c r="N140" s="144" t="s">
        <v>733</v>
      </c>
      <c r="O140" s="144"/>
      <c r="P140" s="144"/>
      <c r="Q140" s="144" t="s">
        <v>426</v>
      </c>
      <c r="R140" s="144"/>
      <c r="S140" s="144"/>
      <c r="T140" s="144" t="s">
        <v>580</v>
      </c>
      <c r="U140" s="144"/>
      <c r="V140" s="144"/>
      <c r="W140" s="144" t="s">
        <v>588</v>
      </c>
      <c r="X140" s="144"/>
      <c r="Y140" s="144"/>
      <c r="Z140" s="144" t="s">
        <v>588</v>
      </c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 t="s">
        <v>614</v>
      </c>
      <c r="BE140" s="144"/>
      <c r="BF140" s="144"/>
      <c r="BG140" s="144" t="s">
        <v>730</v>
      </c>
      <c r="BH140" s="144"/>
      <c r="BI140" s="144"/>
      <c r="BJ140" s="144" t="s">
        <v>88</v>
      </c>
      <c r="BK140" s="144"/>
      <c r="BL140" s="144"/>
      <c r="BM140" s="144"/>
      <c r="BN140" s="144" t="s">
        <v>2</v>
      </c>
      <c r="BO140" s="144"/>
      <c r="BP140" s="144"/>
    </row>
    <row r="141" spans="1:68" ht="12" customHeight="1" x14ac:dyDescent="0.15">
      <c r="A141" s="100" t="s">
        <v>693</v>
      </c>
      <c r="B141" s="144" t="s">
        <v>734</v>
      </c>
      <c r="C141" s="144"/>
      <c r="D141" s="144"/>
      <c r="E141" s="144" t="s">
        <v>735</v>
      </c>
      <c r="F141" s="144"/>
      <c r="G141" s="144"/>
      <c r="H141" s="144" t="s">
        <v>736</v>
      </c>
      <c r="I141" s="144"/>
      <c r="J141" s="144"/>
      <c r="K141" s="144" t="s">
        <v>493</v>
      </c>
      <c r="L141" s="144"/>
      <c r="M141" s="144"/>
      <c r="N141" s="144" t="s">
        <v>737</v>
      </c>
      <c r="O141" s="144"/>
      <c r="P141" s="144"/>
      <c r="Q141" s="144" t="s">
        <v>498</v>
      </c>
      <c r="R141" s="144"/>
      <c r="S141" s="144"/>
      <c r="T141" s="144" t="s">
        <v>580</v>
      </c>
      <c r="U141" s="144"/>
      <c r="V141" s="144"/>
      <c r="W141" s="144" t="s">
        <v>588</v>
      </c>
      <c r="X141" s="144"/>
      <c r="Y141" s="144"/>
      <c r="Z141" s="144" t="s">
        <v>588</v>
      </c>
      <c r="AA141" s="144"/>
      <c r="AB141" s="144"/>
      <c r="AC141" s="144" t="s">
        <v>738</v>
      </c>
      <c r="AD141" s="144"/>
      <c r="AE141" s="144"/>
      <c r="AF141" s="144" t="s">
        <v>599</v>
      </c>
      <c r="AG141" s="144"/>
      <c r="AH141" s="144" t="s">
        <v>617</v>
      </c>
      <c r="AI141" s="144"/>
      <c r="AJ141" s="144" t="s">
        <v>607</v>
      </c>
      <c r="AK141" s="144"/>
      <c r="AL141" s="144"/>
      <c r="AM141" s="144"/>
      <c r="AN141" s="144"/>
      <c r="AO141" s="144" t="s">
        <v>607</v>
      </c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 t="s">
        <v>738</v>
      </c>
      <c r="BE141" s="144"/>
      <c r="BF141" s="144"/>
      <c r="BG141" s="144" t="s">
        <v>730</v>
      </c>
      <c r="BH141" s="144"/>
      <c r="BI141" s="144"/>
      <c r="BJ141" s="144"/>
      <c r="BK141" s="144"/>
      <c r="BL141" s="144"/>
      <c r="BM141" s="144"/>
      <c r="BN141" s="144"/>
      <c r="BO141" s="144"/>
      <c r="BP141" s="144"/>
    </row>
    <row r="142" spans="1:68" ht="12" customHeight="1" x14ac:dyDescent="0.15">
      <c r="A142" s="100" t="s">
        <v>694</v>
      </c>
      <c r="B142" s="144" t="s">
        <v>614</v>
      </c>
      <c r="C142" s="144"/>
      <c r="D142" s="144"/>
      <c r="E142" s="144" t="s">
        <v>502</v>
      </c>
      <c r="F142" s="144"/>
      <c r="G142" s="144"/>
      <c r="H142" s="144" t="s">
        <v>614</v>
      </c>
      <c r="I142" s="144"/>
      <c r="J142" s="144"/>
      <c r="K142" s="144" t="s">
        <v>502</v>
      </c>
      <c r="L142" s="144"/>
      <c r="M142" s="144"/>
      <c r="N142" s="144"/>
      <c r="O142" s="144"/>
      <c r="P142" s="144"/>
      <c r="Q142" s="144"/>
      <c r="R142" s="144"/>
      <c r="S142" s="144"/>
      <c r="T142" s="144" t="s">
        <v>588</v>
      </c>
      <c r="U142" s="144"/>
      <c r="V142" s="144"/>
      <c r="W142" s="144" t="s">
        <v>588</v>
      </c>
      <c r="X142" s="144"/>
      <c r="Y142" s="144"/>
      <c r="Z142" s="144"/>
      <c r="AA142" s="144"/>
      <c r="AB142" s="144"/>
      <c r="AC142" s="144" t="s">
        <v>599</v>
      </c>
      <c r="AD142" s="144"/>
      <c r="AE142" s="144"/>
      <c r="AF142" s="144" t="s">
        <v>599</v>
      </c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 t="s">
        <v>607</v>
      </c>
      <c r="AR142" s="144"/>
      <c r="AS142" s="144"/>
      <c r="AT142" s="144" t="s">
        <v>599</v>
      </c>
      <c r="AU142" s="144"/>
      <c r="AV142" s="144" t="s">
        <v>588</v>
      </c>
      <c r="AW142" s="144"/>
      <c r="AX142" s="144" t="s">
        <v>607</v>
      </c>
      <c r="AY142" s="144"/>
      <c r="AZ142" s="144"/>
      <c r="BA142" s="144" t="s">
        <v>580</v>
      </c>
      <c r="BB142" s="144"/>
      <c r="BC142" s="144"/>
      <c r="BD142" s="144" t="s">
        <v>580</v>
      </c>
      <c r="BE142" s="144"/>
      <c r="BF142" s="144"/>
      <c r="BG142" s="144" t="s">
        <v>739</v>
      </c>
      <c r="BH142" s="144"/>
      <c r="BI142" s="144"/>
      <c r="BJ142" s="144"/>
      <c r="BK142" s="144"/>
      <c r="BL142" s="144"/>
      <c r="BM142" s="144"/>
      <c r="BN142" s="144"/>
      <c r="BO142" s="144"/>
      <c r="BP142" s="144"/>
    </row>
    <row r="143" spans="1:68" ht="13.5" hidden="1" customHeight="1" x14ac:dyDescent="0.15">
      <c r="A143" s="100" t="s">
        <v>697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</row>
    <row r="144" spans="1:68" ht="13.5" hidden="1" customHeight="1" x14ac:dyDescent="0.15">
      <c r="A144" s="100" t="s">
        <v>698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</row>
    <row r="145" spans="1:68" ht="13.5" hidden="1" customHeight="1" x14ac:dyDescent="0.15">
      <c r="A145" s="100" t="s">
        <v>699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</row>
    <row r="146" spans="1:68" ht="13.5" hidden="1" customHeight="1" x14ac:dyDescent="0.15">
      <c r="A146" s="100" t="s">
        <v>700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</row>
    <row r="147" spans="1:68" ht="13.5" hidden="1" customHeight="1" x14ac:dyDescent="0.15">
      <c r="A147" s="100" t="s">
        <v>701</v>
      </c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</row>
    <row r="148" spans="1:68" ht="13.5" hidden="1" customHeight="1" x14ac:dyDescent="0.15">
      <c r="A148" s="100" t="s">
        <v>695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</row>
    <row r="149" spans="1:68" ht="13.5" hidden="1" customHeight="1" x14ac:dyDescent="0.15">
      <c r="A149" s="100" t="s">
        <v>702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</row>
    <row r="150" spans="1:68" ht="12" customHeight="1" x14ac:dyDescent="0.15">
      <c r="A150" s="104" t="s">
        <v>344</v>
      </c>
      <c r="B150" s="148" t="s">
        <v>740</v>
      </c>
      <c r="C150" s="148"/>
      <c r="D150" s="148"/>
      <c r="E150" s="148" t="s">
        <v>484</v>
      </c>
      <c r="F150" s="148"/>
      <c r="G150" s="148"/>
      <c r="H150" s="148" t="s">
        <v>741</v>
      </c>
      <c r="I150" s="148"/>
      <c r="J150" s="148"/>
      <c r="K150" s="148" t="s">
        <v>742</v>
      </c>
      <c r="L150" s="148"/>
      <c r="M150" s="148"/>
      <c r="N150" s="148" t="s">
        <v>743</v>
      </c>
      <c r="O150" s="148"/>
      <c r="P150" s="148"/>
      <c r="Q150" s="148" t="s">
        <v>744</v>
      </c>
      <c r="R150" s="148"/>
      <c r="S150" s="148"/>
      <c r="T150" s="148" t="s">
        <v>745</v>
      </c>
      <c r="U150" s="148"/>
      <c r="V150" s="148"/>
      <c r="W150" s="148" t="s">
        <v>607</v>
      </c>
      <c r="X150" s="148"/>
      <c r="Y150" s="148"/>
      <c r="Z150" s="148" t="s">
        <v>599</v>
      </c>
      <c r="AA150" s="148"/>
      <c r="AB150" s="148"/>
      <c r="AC150" s="148" t="s">
        <v>615</v>
      </c>
      <c r="AD150" s="148"/>
      <c r="AE150" s="148"/>
      <c r="AF150" s="148" t="s">
        <v>617</v>
      </c>
      <c r="AG150" s="148"/>
      <c r="AH150" s="148" t="s">
        <v>617</v>
      </c>
      <c r="AI150" s="148"/>
      <c r="AJ150" s="148" t="s">
        <v>607</v>
      </c>
      <c r="AK150" s="148"/>
      <c r="AL150" s="148"/>
      <c r="AM150" s="148"/>
      <c r="AN150" s="148"/>
      <c r="AO150" s="148" t="s">
        <v>607</v>
      </c>
      <c r="AP150" s="148"/>
      <c r="AQ150" s="148" t="s">
        <v>607</v>
      </c>
      <c r="AR150" s="148"/>
      <c r="AS150" s="148"/>
      <c r="AT150" s="148" t="s">
        <v>599</v>
      </c>
      <c r="AU150" s="148"/>
      <c r="AV150" s="148" t="s">
        <v>588</v>
      </c>
      <c r="AW150" s="148"/>
      <c r="AX150" s="148" t="s">
        <v>607</v>
      </c>
      <c r="AY150" s="148"/>
      <c r="AZ150" s="148"/>
      <c r="BA150" s="148" t="s">
        <v>580</v>
      </c>
      <c r="BB150" s="148"/>
      <c r="BC150" s="148"/>
      <c r="BD150" s="148" t="s">
        <v>746</v>
      </c>
      <c r="BE150" s="148"/>
      <c r="BF150" s="148"/>
      <c r="BG150" s="148" t="s">
        <v>747</v>
      </c>
      <c r="BH150" s="148"/>
      <c r="BI150" s="148"/>
      <c r="BJ150" s="144"/>
      <c r="BK150" s="144"/>
      <c r="BL150" s="144"/>
      <c r="BM150" s="144"/>
      <c r="BN150" s="144"/>
      <c r="BO150" s="144"/>
      <c r="BP150" s="144"/>
    </row>
    <row r="151" spans="1:68" ht="3" customHeight="1" x14ac:dyDescent="0.1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47"/>
      <c r="BG151" s="147"/>
      <c r="BH151" s="147"/>
      <c r="BI151" s="147"/>
      <c r="BJ151" s="147"/>
      <c r="BK151" s="147"/>
      <c r="BL151" s="147"/>
    </row>
    <row r="152" spans="1:68" ht="13.5" hidden="1" customHeight="1" x14ac:dyDescent="0.15">
      <c r="A152" s="163" t="s">
        <v>644</v>
      </c>
      <c r="B152" s="163" t="s">
        <v>748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 t="s">
        <v>715</v>
      </c>
      <c r="U152" s="163"/>
      <c r="V152" s="163"/>
      <c r="W152" s="163"/>
      <c r="X152" s="163"/>
      <c r="Y152" s="163"/>
      <c r="Z152" s="163"/>
      <c r="AA152" s="163"/>
      <c r="AB152" s="163"/>
      <c r="AC152" s="163" t="s">
        <v>716</v>
      </c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 t="s">
        <v>717</v>
      </c>
      <c r="AR152" s="163"/>
      <c r="AS152" s="163"/>
      <c r="AT152" s="163"/>
      <c r="AU152" s="163"/>
      <c r="AV152" s="163"/>
      <c r="AW152" s="163" t="s">
        <v>718</v>
      </c>
      <c r="AX152" s="163"/>
      <c r="AY152" s="163"/>
      <c r="AZ152" s="163" t="s">
        <v>344</v>
      </c>
      <c r="BA152" s="163"/>
      <c r="BB152" s="163"/>
      <c r="BC152" s="163" t="s">
        <v>719</v>
      </c>
      <c r="BD152" s="163"/>
      <c r="BE152" s="163"/>
      <c r="BF152" s="163"/>
      <c r="BG152" s="147" t="s">
        <v>720</v>
      </c>
      <c r="BH152" s="147"/>
      <c r="BI152" s="147"/>
    </row>
    <row r="153" spans="1:68" ht="13.5" hidden="1" customHeight="1" x14ac:dyDescent="0.15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 t="s">
        <v>131</v>
      </c>
      <c r="AD153" s="163"/>
      <c r="AE153" s="163"/>
      <c r="AF153" s="163"/>
      <c r="AG153" s="163"/>
      <c r="AH153" s="163"/>
      <c r="AI153" s="163"/>
      <c r="AJ153" s="163" t="s">
        <v>136</v>
      </c>
      <c r="AK153" s="163"/>
      <c r="AL153" s="163"/>
      <c r="AM153" s="163"/>
      <c r="AN153" s="163"/>
      <c r="AO153" s="163"/>
      <c r="AP153" s="163"/>
      <c r="AQ153" s="163" t="s">
        <v>721</v>
      </c>
      <c r="AR153" s="163"/>
      <c r="AS153" s="163"/>
      <c r="AT153" s="163" t="s">
        <v>722</v>
      </c>
      <c r="AU153" s="163"/>
      <c r="AV153" s="163"/>
      <c r="AW153" s="163"/>
      <c r="AX153" s="159"/>
      <c r="AY153" s="163"/>
      <c r="AZ153" s="163"/>
      <c r="BA153" s="159"/>
      <c r="BB153" s="163"/>
      <c r="BC153" s="163"/>
      <c r="BD153" s="159"/>
      <c r="BE153" s="159"/>
      <c r="BF153" s="163"/>
      <c r="BG153" s="147"/>
      <c r="BH153" s="159"/>
      <c r="BI153" s="147"/>
    </row>
    <row r="154" spans="1:68" ht="13.5" hidden="1" customHeight="1" x14ac:dyDescent="0.15">
      <c r="A154" s="163"/>
      <c r="B154" s="163" t="s">
        <v>344</v>
      </c>
      <c r="C154" s="163"/>
      <c r="D154" s="163"/>
      <c r="E154" s="163"/>
      <c r="F154" s="163"/>
      <c r="G154" s="163"/>
      <c r="H154" s="163" t="s">
        <v>723</v>
      </c>
      <c r="I154" s="163"/>
      <c r="J154" s="163"/>
      <c r="K154" s="163"/>
      <c r="L154" s="163"/>
      <c r="M154" s="163"/>
      <c r="N154" s="163" t="s">
        <v>724</v>
      </c>
      <c r="O154" s="163"/>
      <c r="P154" s="163"/>
      <c r="Q154" s="163"/>
      <c r="R154" s="163"/>
      <c r="S154" s="163"/>
      <c r="T154" s="163" t="s">
        <v>344</v>
      </c>
      <c r="U154" s="163"/>
      <c r="V154" s="163"/>
      <c r="W154" s="163" t="s">
        <v>723</v>
      </c>
      <c r="X154" s="163"/>
      <c r="Y154" s="163"/>
      <c r="Z154" s="163" t="s">
        <v>724</v>
      </c>
      <c r="AA154" s="163"/>
      <c r="AB154" s="163"/>
      <c r="AC154" s="163" t="s">
        <v>344</v>
      </c>
      <c r="AD154" s="163"/>
      <c r="AE154" s="163"/>
      <c r="AF154" s="163" t="s">
        <v>723</v>
      </c>
      <c r="AG154" s="163"/>
      <c r="AH154" s="163" t="s">
        <v>724</v>
      </c>
      <c r="AI154" s="163"/>
      <c r="AJ154" s="163" t="s">
        <v>344</v>
      </c>
      <c r="AK154" s="163"/>
      <c r="AL154" s="163"/>
      <c r="AM154" s="163" t="s">
        <v>723</v>
      </c>
      <c r="AN154" s="163"/>
      <c r="AO154" s="163" t="s">
        <v>724</v>
      </c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59"/>
      <c r="BE154" s="159"/>
      <c r="BF154" s="163"/>
      <c r="BG154" s="147"/>
      <c r="BH154" s="159"/>
      <c r="BI154" s="147"/>
    </row>
    <row r="155" spans="1:68" ht="13.5" hidden="1" customHeight="1" x14ac:dyDescent="0.15">
      <c r="A155" s="163"/>
      <c r="B155" s="164" t="s">
        <v>725</v>
      </c>
      <c r="C155" s="164"/>
      <c r="D155" s="164"/>
      <c r="E155" s="164" t="s">
        <v>726</v>
      </c>
      <c r="F155" s="164"/>
      <c r="G155" s="164"/>
      <c r="H155" s="164" t="s">
        <v>725</v>
      </c>
      <c r="I155" s="164"/>
      <c r="J155" s="164"/>
      <c r="K155" s="164" t="s">
        <v>726</v>
      </c>
      <c r="L155" s="164"/>
      <c r="M155" s="164"/>
      <c r="N155" s="164" t="s">
        <v>725</v>
      </c>
      <c r="O155" s="164"/>
      <c r="P155" s="164"/>
      <c r="Q155" s="164" t="s">
        <v>726</v>
      </c>
      <c r="R155" s="164"/>
      <c r="S155" s="164"/>
      <c r="T155" s="164" t="s">
        <v>725</v>
      </c>
      <c r="U155" s="164"/>
      <c r="V155" s="164"/>
      <c r="W155" s="164" t="s">
        <v>725</v>
      </c>
      <c r="X155" s="164"/>
      <c r="Y155" s="164"/>
      <c r="Z155" s="164" t="s">
        <v>725</v>
      </c>
      <c r="AA155" s="164"/>
      <c r="AB155" s="164"/>
      <c r="AC155" s="164" t="s">
        <v>725</v>
      </c>
      <c r="AD155" s="164"/>
      <c r="AE155" s="164"/>
      <c r="AF155" s="164" t="s">
        <v>725</v>
      </c>
      <c r="AG155" s="164"/>
      <c r="AH155" s="164" t="s">
        <v>725</v>
      </c>
      <c r="AI155" s="164"/>
      <c r="AJ155" s="164" t="s">
        <v>725</v>
      </c>
      <c r="AK155" s="164"/>
      <c r="AL155" s="164"/>
      <c r="AM155" s="164" t="s">
        <v>725</v>
      </c>
      <c r="AN155" s="164"/>
      <c r="AO155" s="164" t="s">
        <v>725</v>
      </c>
      <c r="AP155" s="164"/>
      <c r="AQ155" s="164" t="s">
        <v>725</v>
      </c>
      <c r="AR155" s="164"/>
      <c r="AS155" s="164"/>
      <c r="AT155" s="164" t="s">
        <v>725</v>
      </c>
      <c r="AU155" s="164"/>
      <c r="AV155" s="164"/>
      <c r="AW155" s="164" t="s">
        <v>725</v>
      </c>
      <c r="AX155" s="164"/>
      <c r="AY155" s="164"/>
      <c r="AZ155" s="164" t="s">
        <v>725</v>
      </c>
      <c r="BA155" s="164"/>
      <c r="BB155" s="164"/>
      <c r="BC155" s="163"/>
      <c r="BD155" s="163"/>
      <c r="BE155" s="163"/>
      <c r="BF155" s="163"/>
      <c r="BG155" s="147"/>
      <c r="BH155" s="147"/>
      <c r="BI155" s="147"/>
    </row>
    <row r="156" spans="1:68" ht="13.5" hidden="1" customHeight="1" x14ac:dyDescent="0.15">
      <c r="A156" s="109" t="s">
        <v>689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6"/>
      <c r="BD156" s="166"/>
      <c r="BE156" s="166"/>
      <c r="BF156" s="166"/>
      <c r="BG156" s="166"/>
      <c r="BH156" s="166"/>
      <c r="BI156" s="166"/>
    </row>
    <row r="157" spans="1:68" ht="13.5" hidden="1" customHeight="1" x14ac:dyDescent="0.15">
      <c r="A157" s="109" t="s">
        <v>692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6"/>
      <c r="BD157" s="166"/>
      <c r="BE157" s="166"/>
      <c r="BF157" s="166"/>
      <c r="BG157" s="166"/>
      <c r="BH157" s="166"/>
      <c r="BI157" s="166"/>
    </row>
    <row r="158" spans="1:68" ht="13.5" hidden="1" customHeight="1" x14ac:dyDescent="0.15">
      <c r="A158" s="109" t="s">
        <v>693</v>
      </c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6"/>
      <c r="BD158" s="166"/>
      <c r="BE158" s="166"/>
      <c r="BF158" s="166"/>
      <c r="BG158" s="166"/>
      <c r="BH158" s="166"/>
      <c r="BI158" s="166"/>
    </row>
    <row r="159" spans="1:68" ht="13.5" hidden="1" customHeight="1" x14ac:dyDescent="0.15">
      <c r="A159" s="109" t="s">
        <v>694</v>
      </c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6"/>
      <c r="AG159" s="166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6"/>
      <c r="BD159" s="166"/>
      <c r="BE159" s="166"/>
      <c r="BF159" s="166"/>
      <c r="BG159" s="166"/>
      <c r="BH159" s="166"/>
      <c r="BI159" s="166"/>
    </row>
    <row r="160" spans="1:68" ht="13.5" hidden="1" customHeight="1" x14ac:dyDescent="0.15">
      <c r="A160" s="109" t="s">
        <v>697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6"/>
      <c r="BD160" s="166"/>
      <c r="BE160" s="166"/>
      <c r="BF160" s="166"/>
      <c r="BG160" s="166"/>
      <c r="BH160" s="166"/>
      <c r="BI160" s="166"/>
    </row>
    <row r="161" spans="1:61" ht="13.5" hidden="1" customHeight="1" x14ac:dyDescent="0.15">
      <c r="A161" s="109" t="s">
        <v>698</v>
      </c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6"/>
      <c r="BD161" s="166"/>
      <c r="BE161" s="166"/>
      <c r="BF161" s="166"/>
      <c r="BG161" s="166"/>
      <c r="BH161" s="166"/>
      <c r="BI161" s="166"/>
    </row>
    <row r="162" spans="1:61" ht="13.5" hidden="1" customHeight="1" x14ac:dyDescent="0.15">
      <c r="A162" s="109" t="s">
        <v>699</v>
      </c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6"/>
      <c r="BD162" s="166"/>
      <c r="BE162" s="166"/>
      <c r="BF162" s="166"/>
      <c r="BG162" s="166"/>
      <c r="BH162" s="166"/>
      <c r="BI162" s="166"/>
    </row>
    <row r="163" spans="1:61" ht="13.5" hidden="1" customHeight="1" x14ac:dyDescent="0.15">
      <c r="A163" s="109" t="s">
        <v>700</v>
      </c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6"/>
      <c r="BD163" s="166"/>
      <c r="BE163" s="166"/>
      <c r="BF163" s="166"/>
      <c r="BG163" s="166"/>
      <c r="BH163" s="166"/>
      <c r="BI163" s="166"/>
    </row>
    <row r="164" spans="1:61" ht="13.5" hidden="1" customHeight="1" x14ac:dyDescent="0.15">
      <c r="A164" s="109" t="s">
        <v>701</v>
      </c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6"/>
      <c r="BD164" s="166"/>
      <c r="BE164" s="166"/>
      <c r="BF164" s="166"/>
      <c r="BG164" s="166"/>
      <c r="BH164" s="166"/>
      <c r="BI164" s="166"/>
    </row>
    <row r="165" spans="1:61" ht="13.5" hidden="1" customHeight="1" x14ac:dyDescent="0.15">
      <c r="A165" s="109" t="s">
        <v>695</v>
      </c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6"/>
      <c r="BD165" s="166"/>
      <c r="BE165" s="166"/>
      <c r="BF165" s="166"/>
      <c r="BG165" s="166"/>
      <c r="BH165" s="166"/>
      <c r="BI165" s="166"/>
    </row>
    <row r="166" spans="1:61" ht="13.5" hidden="1" customHeight="1" x14ac:dyDescent="0.15">
      <c r="A166" s="109" t="s">
        <v>702</v>
      </c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6"/>
      <c r="BD166" s="166"/>
      <c r="BE166" s="166"/>
      <c r="BF166" s="166"/>
      <c r="BG166" s="166"/>
      <c r="BH166" s="166"/>
      <c r="BI166" s="166"/>
    </row>
    <row r="167" spans="1:61" ht="13.5" hidden="1" customHeight="1" x14ac:dyDescent="0.15">
      <c r="A167" s="112" t="s">
        <v>344</v>
      </c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6"/>
      <c r="AP167" s="166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6"/>
      <c r="BD167" s="166"/>
      <c r="BE167" s="166"/>
      <c r="BF167" s="166"/>
      <c r="BG167" s="166"/>
      <c r="BH167" s="166"/>
      <c r="BI167" s="166"/>
    </row>
    <row r="168" spans="1:61" ht="13.5" hidden="1" customHeight="1" x14ac:dyDescent="0.15"/>
    <row r="169" spans="1:61" ht="13.5" hidden="1" customHeight="1" x14ac:dyDescent="0.15">
      <c r="A169" s="147" t="s">
        <v>644</v>
      </c>
      <c r="B169" s="163" t="s">
        <v>749</v>
      </c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 t="s">
        <v>715</v>
      </c>
      <c r="U169" s="163"/>
      <c r="V169" s="163"/>
      <c r="W169" s="163"/>
      <c r="X169" s="163"/>
      <c r="Y169" s="163"/>
      <c r="Z169" s="163"/>
      <c r="AA169" s="163"/>
      <c r="AB169" s="163"/>
      <c r="AC169" s="163" t="s">
        <v>716</v>
      </c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47" t="s">
        <v>717</v>
      </c>
      <c r="AR169" s="147"/>
      <c r="AS169" s="147"/>
      <c r="AT169" s="147" t="s">
        <v>718</v>
      </c>
      <c r="AU169" s="147"/>
      <c r="AV169" s="147"/>
      <c r="AW169" s="163" t="s">
        <v>344</v>
      </c>
      <c r="AX169" s="163"/>
      <c r="AY169" s="163"/>
      <c r="AZ169" s="163" t="s">
        <v>719</v>
      </c>
      <c r="BA169" s="163"/>
      <c r="BB169" s="163"/>
      <c r="BC169" s="163"/>
      <c r="BD169" s="147" t="s">
        <v>720</v>
      </c>
      <c r="BE169" s="147"/>
      <c r="BF169" s="147"/>
    </row>
    <row r="170" spans="1:61" ht="13.5" hidden="1" customHeight="1" x14ac:dyDescent="0.15">
      <c r="A170" s="147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 t="s">
        <v>750</v>
      </c>
      <c r="AD170" s="163"/>
      <c r="AE170" s="163"/>
      <c r="AF170" s="163"/>
      <c r="AG170" s="163"/>
      <c r="AH170" s="163"/>
      <c r="AI170" s="163"/>
      <c r="AJ170" s="163" t="s">
        <v>751</v>
      </c>
      <c r="AK170" s="163"/>
      <c r="AL170" s="163"/>
      <c r="AM170" s="163"/>
      <c r="AN170" s="163"/>
      <c r="AO170" s="163"/>
      <c r="AP170" s="163"/>
      <c r="AQ170" s="163" t="s">
        <v>722</v>
      </c>
      <c r="AR170" s="163"/>
      <c r="AS170" s="163"/>
      <c r="AT170" s="147"/>
      <c r="AU170" s="159"/>
      <c r="AV170" s="147"/>
      <c r="AW170" s="163"/>
      <c r="AX170" s="159"/>
      <c r="AY170" s="163"/>
      <c r="AZ170" s="163"/>
      <c r="BA170" s="159"/>
      <c r="BB170" s="159"/>
      <c r="BC170" s="163"/>
      <c r="BD170" s="147"/>
      <c r="BE170" s="159"/>
      <c r="BF170" s="147"/>
    </row>
    <row r="171" spans="1:61" ht="13.5" hidden="1" customHeight="1" x14ac:dyDescent="0.15">
      <c r="A171" s="147"/>
      <c r="B171" s="163" t="s">
        <v>344</v>
      </c>
      <c r="C171" s="163"/>
      <c r="D171" s="163"/>
      <c r="E171" s="163"/>
      <c r="F171" s="163"/>
      <c r="G171" s="163"/>
      <c r="H171" s="163" t="s">
        <v>723</v>
      </c>
      <c r="I171" s="163"/>
      <c r="J171" s="163"/>
      <c r="K171" s="163"/>
      <c r="L171" s="163"/>
      <c r="M171" s="163"/>
      <c r="N171" s="163" t="s">
        <v>724</v>
      </c>
      <c r="O171" s="163"/>
      <c r="P171" s="163"/>
      <c r="Q171" s="163"/>
      <c r="R171" s="163"/>
      <c r="S171" s="163"/>
      <c r="T171" s="163" t="s">
        <v>344</v>
      </c>
      <c r="U171" s="163"/>
      <c r="V171" s="163"/>
      <c r="W171" s="163" t="s">
        <v>723</v>
      </c>
      <c r="X171" s="163"/>
      <c r="Y171" s="163"/>
      <c r="Z171" s="163" t="s">
        <v>724</v>
      </c>
      <c r="AA171" s="163"/>
      <c r="AB171" s="163"/>
      <c r="AC171" s="163" t="s">
        <v>344</v>
      </c>
      <c r="AD171" s="163"/>
      <c r="AE171" s="163"/>
      <c r="AF171" s="163" t="s">
        <v>723</v>
      </c>
      <c r="AG171" s="163"/>
      <c r="AH171" s="163" t="s">
        <v>724</v>
      </c>
      <c r="AI171" s="163"/>
      <c r="AJ171" s="163" t="s">
        <v>344</v>
      </c>
      <c r="AK171" s="163"/>
      <c r="AL171" s="163"/>
      <c r="AM171" s="163" t="s">
        <v>723</v>
      </c>
      <c r="AN171" s="163"/>
      <c r="AO171" s="163" t="s">
        <v>724</v>
      </c>
      <c r="AP171" s="163"/>
      <c r="AQ171" s="163"/>
      <c r="AR171" s="163"/>
      <c r="AS171" s="163"/>
      <c r="AT171" s="147"/>
      <c r="AU171" s="147"/>
      <c r="AV171" s="147"/>
      <c r="AW171" s="163"/>
      <c r="AX171" s="163"/>
      <c r="AY171" s="163"/>
      <c r="AZ171" s="163"/>
      <c r="BA171" s="159"/>
      <c r="BB171" s="159"/>
      <c r="BC171" s="163"/>
      <c r="BD171" s="147"/>
      <c r="BE171" s="159"/>
      <c r="BF171" s="147"/>
    </row>
    <row r="172" spans="1:61" ht="13.5" hidden="1" customHeight="1" x14ac:dyDescent="0.15">
      <c r="A172" s="147"/>
      <c r="B172" s="167" t="s">
        <v>725</v>
      </c>
      <c r="C172" s="167"/>
      <c r="D172" s="167"/>
      <c r="E172" s="168" t="s">
        <v>752</v>
      </c>
      <c r="F172" s="168"/>
      <c r="G172" s="168"/>
      <c r="H172" s="167" t="s">
        <v>725</v>
      </c>
      <c r="I172" s="167"/>
      <c r="J172" s="167"/>
      <c r="K172" s="168" t="s">
        <v>752</v>
      </c>
      <c r="L172" s="168"/>
      <c r="M172" s="168"/>
      <c r="N172" s="167" t="s">
        <v>725</v>
      </c>
      <c r="O172" s="167"/>
      <c r="P172" s="167"/>
      <c r="Q172" s="168" t="s">
        <v>752</v>
      </c>
      <c r="R172" s="168"/>
      <c r="S172" s="168"/>
      <c r="T172" s="167" t="s">
        <v>725</v>
      </c>
      <c r="U172" s="167"/>
      <c r="V172" s="167"/>
      <c r="W172" s="167" t="s">
        <v>725</v>
      </c>
      <c r="X172" s="167"/>
      <c r="Y172" s="167"/>
      <c r="Z172" s="167" t="s">
        <v>725</v>
      </c>
      <c r="AA172" s="167"/>
      <c r="AB172" s="167"/>
      <c r="AC172" s="167" t="s">
        <v>725</v>
      </c>
      <c r="AD172" s="167"/>
      <c r="AE172" s="167"/>
      <c r="AF172" s="167" t="s">
        <v>725</v>
      </c>
      <c r="AG172" s="167"/>
      <c r="AH172" s="167" t="s">
        <v>725</v>
      </c>
      <c r="AI172" s="167"/>
      <c r="AJ172" s="167" t="s">
        <v>725</v>
      </c>
      <c r="AK172" s="167"/>
      <c r="AL172" s="167"/>
      <c r="AM172" s="167" t="s">
        <v>725</v>
      </c>
      <c r="AN172" s="167"/>
      <c r="AO172" s="167" t="s">
        <v>725</v>
      </c>
      <c r="AP172" s="167"/>
      <c r="AQ172" s="167" t="s">
        <v>725</v>
      </c>
      <c r="AR172" s="167"/>
      <c r="AS172" s="167"/>
      <c r="AT172" s="167" t="s">
        <v>725</v>
      </c>
      <c r="AU172" s="167"/>
      <c r="AV172" s="167"/>
      <c r="AW172" s="167" t="s">
        <v>725</v>
      </c>
      <c r="AX172" s="167"/>
      <c r="AY172" s="167"/>
      <c r="AZ172" s="163"/>
      <c r="BA172" s="163"/>
      <c r="BB172" s="163"/>
      <c r="BC172" s="163"/>
      <c r="BD172" s="147"/>
      <c r="BE172" s="147"/>
      <c r="BF172" s="147"/>
    </row>
    <row r="173" spans="1:61" ht="13.5" hidden="1" customHeight="1" x14ac:dyDescent="0.15">
      <c r="A173" s="98" t="s">
        <v>689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</row>
    <row r="174" spans="1:61" ht="13.5" hidden="1" customHeight="1" x14ac:dyDescent="0.15">
      <c r="A174" s="98" t="s">
        <v>692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</row>
    <row r="175" spans="1:61" ht="13.5" hidden="1" customHeight="1" x14ac:dyDescent="0.15">
      <c r="A175" s="98" t="s">
        <v>693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</row>
    <row r="176" spans="1:61" ht="13.5" hidden="1" customHeight="1" x14ac:dyDescent="0.15">
      <c r="A176" s="98" t="s">
        <v>694</v>
      </c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</row>
    <row r="177" spans="1:59" ht="13.5" hidden="1" customHeight="1" x14ac:dyDescent="0.15">
      <c r="A177" s="98" t="s">
        <v>697</v>
      </c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</row>
    <row r="178" spans="1:59" ht="13.5" hidden="1" customHeight="1" x14ac:dyDescent="0.15">
      <c r="A178" s="108" t="s">
        <v>344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</row>
    <row r="179" spans="1:59" ht="13.5" hidden="1" customHeight="1" x14ac:dyDescent="0.15"/>
    <row r="180" spans="1:59" ht="13.5" hidden="1" customHeight="1" x14ac:dyDescent="0.15">
      <c r="A180" s="147" t="s">
        <v>644</v>
      </c>
      <c r="B180" s="163" t="s">
        <v>753</v>
      </c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 t="s">
        <v>715</v>
      </c>
      <c r="U180" s="163"/>
      <c r="V180" s="163"/>
      <c r="W180" s="163"/>
      <c r="X180" s="163"/>
      <c r="Y180" s="163"/>
      <c r="Z180" s="163"/>
      <c r="AA180" s="163"/>
      <c r="AB180" s="163"/>
      <c r="AC180" s="163" t="s">
        <v>716</v>
      </c>
      <c r="AD180" s="163"/>
      <c r="AE180" s="163"/>
      <c r="AF180" s="163"/>
      <c r="AG180" s="163"/>
      <c r="AH180" s="163"/>
      <c r="AI180" s="163"/>
      <c r="AJ180" s="147" t="s">
        <v>717</v>
      </c>
      <c r="AK180" s="147"/>
      <c r="AL180" s="147"/>
      <c r="AM180" s="147" t="s">
        <v>718</v>
      </c>
      <c r="AN180" s="147"/>
      <c r="AO180" s="147"/>
      <c r="AP180" s="163" t="s">
        <v>344</v>
      </c>
      <c r="AQ180" s="163"/>
      <c r="AR180" s="163"/>
      <c r="AS180" s="163" t="s">
        <v>719</v>
      </c>
      <c r="AT180" s="163"/>
      <c r="AU180" s="163"/>
      <c r="AV180" s="163"/>
      <c r="AW180" s="147" t="s">
        <v>720</v>
      </c>
      <c r="AX180" s="147"/>
      <c r="AY180" s="147"/>
      <c r="AZ180" s="110"/>
      <c r="BA180" s="113"/>
      <c r="BB180" s="113"/>
      <c r="BC180" s="111"/>
      <c r="BD180" s="111"/>
      <c r="BE180" s="113"/>
      <c r="BF180" s="111"/>
      <c r="BG180" s="113"/>
    </row>
    <row r="181" spans="1:59" ht="13.5" hidden="1" customHeight="1" x14ac:dyDescent="0.15">
      <c r="A181" s="147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 t="s">
        <v>751</v>
      </c>
      <c r="AD181" s="163"/>
      <c r="AE181" s="163"/>
      <c r="AF181" s="163"/>
      <c r="AG181" s="163"/>
      <c r="AH181" s="163"/>
      <c r="AI181" s="163"/>
      <c r="AJ181" s="163" t="s">
        <v>722</v>
      </c>
      <c r="AK181" s="163"/>
      <c r="AL181" s="163"/>
      <c r="AM181" s="147"/>
      <c r="AN181" s="159"/>
      <c r="AO181" s="147"/>
      <c r="AP181" s="163"/>
      <c r="AQ181" s="159"/>
      <c r="AR181" s="163"/>
      <c r="AS181" s="163"/>
      <c r="AT181" s="159"/>
      <c r="AU181" s="159"/>
      <c r="AV181" s="163"/>
      <c r="AW181" s="147"/>
      <c r="AX181" s="159"/>
      <c r="AY181" s="147"/>
      <c r="AZ181" s="111"/>
      <c r="BA181" s="113"/>
      <c r="BB181" s="113"/>
      <c r="BC181" s="111"/>
      <c r="BD181" s="113"/>
      <c r="BE181" s="113"/>
      <c r="BF181" s="111"/>
      <c r="BG181" s="113"/>
    </row>
    <row r="182" spans="1:59" ht="13.5" hidden="1" customHeight="1" x14ac:dyDescent="0.15">
      <c r="A182" s="147"/>
      <c r="B182" s="163" t="s">
        <v>344</v>
      </c>
      <c r="C182" s="163"/>
      <c r="D182" s="163"/>
      <c r="E182" s="163"/>
      <c r="F182" s="163"/>
      <c r="G182" s="163"/>
      <c r="H182" s="163" t="s">
        <v>723</v>
      </c>
      <c r="I182" s="163"/>
      <c r="J182" s="163"/>
      <c r="K182" s="163"/>
      <c r="L182" s="163"/>
      <c r="M182" s="163"/>
      <c r="N182" s="163" t="s">
        <v>724</v>
      </c>
      <c r="O182" s="163"/>
      <c r="P182" s="163"/>
      <c r="Q182" s="163"/>
      <c r="R182" s="163"/>
      <c r="S182" s="163"/>
      <c r="T182" s="163" t="s">
        <v>344</v>
      </c>
      <c r="U182" s="163"/>
      <c r="V182" s="163"/>
      <c r="W182" s="163" t="s">
        <v>723</v>
      </c>
      <c r="X182" s="163"/>
      <c r="Y182" s="163"/>
      <c r="Z182" s="163" t="s">
        <v>724</v>
      </c>
      <c r="AA182" s="163"/>
      <c r="AB182" s="163"/>
      <c r="AC182" s="163" t="s">
        <v>344</v>
      </c>
      <c r="AD182" s="163"/>
      <c r="AE182" s="163"/>
      <c r="AF182" s="163" t="s">
        <v>723</v>
      </c>
      <c r="AG182" s="163"/>
      <c r="AH182" s="163" t="s">
        <v>724</v>
      </c>
      <c r="AI182" s="163"/>
      <c r="AJ182" s="163"/>
      <c r="AK182" s="163"/>
      <c r="AL182" s="163"/>
      <c r="AM182" s="147"/>
      <c r="AN182" s="147"/>
      <c r="AO182" s="147"/>
      <c r="AP182" s="163"/>
      <c r="AQ182" s="163"/>
      <c r="AR182" s="163"/>
      <c r="AS182" s="163"/>
      <c r="AT182" s="159"/>
      <c r="AU182" s="159"/>
      <c r="AV182" s="163"/>
      <c r="AW182" s="147"/>
      <c r="AX182" s="159"/>
      <c r="AY182" s="147"/>
      <c r="AZ182" s="111"/>
      <c r="BA182" s="113"/>
      <c r="BB182" s="113"/>
      <c r="BC182" s="111"/>
      <c r="BD182" s="113"/>
      <c r="BE182" s="113"/>
      <c r="BF182" s="111"/>
      <c r="BG182" s="113"/>
    </row>
    <row r="183" spans="1:59" ht="13.5" hidden="1" customHeight="1" x14ac:dyDescent="0.15">
      <c r="A183" s="147"/>
      <c r="B183" s="167" t="s">
        <v>725</v>
      </c>
      <c r="C183" s="167"/>
      <c r="D183" s="167"/>
      <c r="E183" s="168" t="s">
        <v>752</v>
      </c>
      <c r="F183" s="168"/>
      <c r="G183" s="168"/>
      <c r="H183" s="167" t="s">
        <v>725</v>
      </c>
      <c r="I183" s="167"/>
      <c r="J183" s="167"/>
      <c r="K183" s="168" t="s">
        <v>752</v>
      </c>
      <c r="L183" s="168"/>
      <c r="M183" s="168"/>
      <c r="N183" s="167" t="s">
        <v>725</v>
      </c>
      <c r="O183" s="167"/>
      <c r="P183" s="167"/>
      <c r="Q183" s="168" t="s">
        <v>752</v>
      </c>
      <c r="R183" s="168"/>
      <c r="S183" s="168"/>
      <c r="T183" s="167" t="s">
        <v>725</v>
      </c>
      <c r="U183" s="167"/>
      <c r="V183" s="167"/>
      <c r="W183" s="167" t="s">
        <v>725</v>
      </c>
      <c r="X183" s="167"/>
      <c r="Y183" s="167"/>
      <c r="Z183" s="167" t="s">
        <v>725</v>
      </c>
      <c r="AA183" s="167"/>
      <c r="AB183" s="167"/>
      <c r="AC183" s="167" t="s">
        <v>725</v>
      </c>
      <c r="AD183" s="167"/>
      <c r="AE183" s="167"/>
      <c r="AF183" s="167" t="s">
        <v>725</v>
      </c>
      <c r="AG183" s="167"/>
      <c r="AH183" s="167" t="s">
        <v>725</v>
      </c>
      <c r="AI183" s="167"/>
      <c r="AJ183" s="167" t="s">
        <v>725</v>
      </c>
      <c r="AK183" s="167"/>
      <c r="AL183" s="167"/>
      <c r="AM183" s="167" t="s">
        <v>725</v>
      </c>
      <c r="AN183" s="167"/>
      <c r="AO183" s="167"/>
      <c r="AP183" s="167" t="s">
        <v>725</v>
      </c>
      <c r="AQ183" s="167"/>
      <c r="AR183" s="167"/>
      <c r="AS183" s="163"/>
      <c r="AT183" s="163"/>
      <c r="AU183" s="163"/>
      <c r="AV183" s="163"/>
      <c r="AW183" s="147"/>
      <c r="AX183" s="147"/>
      <c r="AY183" s="147"/>
      <c r="AZ183" s="111"/>
      <c r="BA183" s="113"/>
      <c r="BB183" s="113"/>
      <c r="BC183" s="111"/>
      <c r="BD183" s="113"/>
      <c r="BE183" s="113"/>
      <c r="BF183" s="111"/>
      <c r="BG183" s="113"/>
    </row>
    <row r="184" spans="1:59" ht="13.5" hidden="1" customHeight="1" x14ac:dyDescent="0.15">
      <c r="A184" s="98" t="s">
        <v>689</v>
      </c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11"/>
      <c r="BA184" s="113"/>
      <c r="BB184" s="113"/>
      <c r="BC184" s="111"/>
      <c r="BD184" s="111"/>
      <c r="BE184" s="113"/>
      <c r="BF184" s="111"/>
      <c r="BG184" s="113"/>
    </row>
    <row r="185" spans="1:59" ht="13.5" hidden="1" customHeight="1" x14ac:dyDescent="0.15">
      <c r="A185" s="98" t="s">
        <v>692</v>
      </c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11"/>
      <c r="BA185" s="113"/>
      <c r="BB185" s="113"/>
      <c r="BC185" s="111"/>
      <c r="BD185" s="111"/>
      <c r="BE185" s="113"/>
      <c r="BF185" s="111"/>
      <c r="BG185" s="113"/>
    </row>
    <row r="186" spans="1:59" ht="13.5" hidden="1" customHeight="1" x14ac:dyDescent="0.15">
      <c r="A186" s="98" t="s">
        <v>693</v>
      </c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11"/>
      <c r="BA186" s="113"/>
      <c r="BB186" s="113"/>
      <c r="BC186" s="111"/>
      <c r="BD186" s="111"/>
      <c r="BE186" s="113"/>
      <c r="BF186" s="111"/>
      <c r="BG186" s="113"/>
    </row>
    <row r="187" spans="1:59" ht="13.5" hidden="1" customHeight="1" x14ac:dyDescent="0.15">
      <c r="A187" s="98" t="s">
        <v>694</v>
      </c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11"/>
      <c r="BA187" s="113"/>
      <c r="BB187" s="113"/>
      <c r="BC187" s="111"/>
      <c r="BD187" s="111"/>
      <c r="BE187" s="113"/>
      <c r="BF187" s="111"/>
      <c r="BG187" s="113"/>
    </row>
    <row r="188" spans="1:59" ht="13.5" hidden="1" customHeight="1" x14ac:dyDescent="0.15">
      <c r="A188" s="98" t="s">
        <v>697</v>
      </c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11"/>
      <c r="BA188" s="113"/>
      <c r="BB188" s="113"/>
      <c r="BC188" s="111"/>
      <c r="BD188" s="111"/>
      <c r="BE188" s="113"/>
      <c r="BF188" s="111"/>
      <c r="BG188" s="113"/>
    </row>
    <row r="189" spans="1:59" ht="13.5" hidden="1" customHeight="1" x14ac:dyDescent="0.15">
      <c r="A189" s="108" t="s">
        <v>344</v>
      </c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11"/>
      <c r="BA189" s="113"/>
      <c r="BB189" s="113"/>
      <c r="BC189" s="111"/>
      <c r="BD189" s="111"/>
      <c r="BE189" s="113"/>
      <c r="BF189" s="111"/>
      <c r="BG189" s="113"/>
    </row>
  </sheetData>
  <mergeCells count="225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B221"/>
  <sheetViews>
    <sheetView workbookViewId="0">
      <selection activeCell="B194" sqref="B194:B195"/>
    </sheetView>
  </sheetViews>
  <sheetFormatPr defaultColWidth="14.6640625" defaultRowHeight="14.25" customHeight="1" x14ac:dyDescent="0.15"/>
  <cols>
    <col min="1" max="1" width="3.33203125" style="32" customWidth="1"/>
    <col min="2" max="2" width="11.6640625" style="32" customWidth="1"/>
    <col min="3" max="3" width="41.6640625" style="32" customWidth="1"/>
    <col min="4" max="6" width="5.33203125" style="32" customWidth="1"/>
    <col min="7" max="9" width="6.6640625" style="32" customWidth="1"/>
    <col min="10" max="10" width="5.33203125" style="32" customWidth="1"/>
    <col min="11" max="15" width="5.5" style="32" customWidth="1"/>
    <col min="16" max="21" width="5.1640625" style="32" customWidth="1"/>
    <col min="22" max="22" width="6.1640625" style="32" customWidth="1"/>
    <col min="23" max="24" width="4.6640625" style="32" customWidth="1"/>
    <col min="25" max="25" width="6.1640625" style="32" customWidth="1"/>
    <col min="26" max="31" width="4.6640625" style="32" customWidth="1"/>
    <col min="32" max="32" width="6.1640625" style="32" customWidth="1"/>
    <col min="33" max="34" width="4.6640625" style="32" customWidth="1"/>
    <col min="35" max="35" width="6.1640625" style="32" customWidth="1"/>
    <col min="36" max="41" width="4.6640625" style="32" customWidth="1"/>
    <col min="42" max="42" width="6.1640625" style="32" customWidth="1"/>
    <col min="43" max="44" width="4.6640625" style="32" customWidth="1"/>
    <col min="45" max="45" width="6.1640625" style="32" customWidth="1"/>
    <col min="46" max="51" width="4.6640625" style="32" customWidth="1"/>
    <col min="52" max="52" width="6.1640625" style="32" customWidth="1"/>
    <col min="53" max="54" width="4.6640625" style="32" customWidth="1"/>
    <col min="55" max="55" width="6.1640625" style="32" customWidth="1"/>
    <col min="56" max="61" width="4.6640625" style="32" customWidth="1"/>
    <col min="62" max="62" width="6.1640625" style="32" customWidth="1"/>
    <col min="63" max="64" width="4.6640625" style="32" customWidth="1"/>
    <col min="65" max="65" width="6.1640625" style="32" customWidth="1"/>
    <col min="66" max="71" width="4.6640625" style="32" customWidth="1"/>
    <col min="72" max="72" width="6.1640625" style="32" customWidth="1"/>
    <col min="73" max="74" width="4.6640625" style="32" customWidth="1"/>
    <col min="75" max="75" width="6.1640625" style="32" customWidth="1"/>
    <col min="76" max="81" width="4.6640625" style="32" customWidth="1"/>
    <col min="82" max="82" width="6.1640625" style="32" customWidth="1"/>
    <col min="83" max="84" width="4.6640625" style="32" customWidth="1"/>
    <col min="85" max="85" width="6.1640625" style="32" customWidth="1"/>
    <col min="86" max="91" width="4.6640625" style="32" customWidth="1"/>
    <col min="92" max="92" width="6.1640625" style="32" customWidth="1"/>
    <col min="93" max="94" width="4.6640625" style="32" customWidth="1"/>
    <col min="95" max="95" width="6.1640625" style="32" customWidth="1"/>
    <col min="96" max="101" width="4.6640625" style="32" customWidth="1"/>
    <col min="102" max="102" width="5.5" style="32" customWidth="1"/>
    <col min="103" max="106" width="7.5" style="32" customWidth="1"/>
    <col min="107" max="16384" width="14.6640625" style="32"/>
  </cols>
  <sheetData>
    <row r="1" spans="1:106" ht="12.75" customHeight="1" x14ac:dyDescent="0.15">
      <c r="A1" s="170"/>
      <c r="B1" s="171" t="s">
        <v>101</v>
      </c>
      <c r="C1" s="172" t="s">
        <v>314</v>
      </c>
      <c r="D1" s="173" t="s">
        <v>315</v>
      </c>
      <c r="E1" s="173"/>
      <c r="F1" s="173"/>
      <c r="G1" s="173"/>
      <c r="H1" s="173"/>
      <c r="I1" s="173"/>
      <c r="J1" s="173"/>
      <c r="K1" s="173" t="s">
        <v>316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1" t="s">
        <v>317</v>
      </c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 t="s">
        <v>71</v>
      </c>
      <c r="CY1" s="173" t="s">
        <v>318</v>
      </c>
      <c r="CZ1" s="173"/>
      <c r="DA1" s="173" t="s">
        <v>319</v>
      </c>
      <c r="DB1" s="173"/>
    </row>
    <row r="2" spans="1:106" ht="12.75" customHeight="1" x14ac:dyDescent="0.15">
      <c r="A2" s="170"/>
      <c r="B2" s="171"/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1" t="s">
        <v>320</v>
      </c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 t="s">
        <v>321</v>
      </c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 t="s">
        <v>322</v>
      </c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 t="s">
        <v>323</v>
      </c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3"/>
      <c r="CZ2" s="173"/>
      <c r="DA2" s="173"/>
      <c r="DB2" s="173"/>
    </row>
    <row r="3" spans="1:106" ht="12.75" customHeight="1" x14ac:dyDescent="0.15">
      <c r="A3" s="170"/>
      <c r="B3" s="171"/>
      <c r="C3" s="172"/>
      <c r="D3" s="174" t="s">
        <v>324</v>
      </c>
      <c r="E3" s="174" t="s">
        <v>325</v>
      </c>
      <c r="F3" s="174" t="s">
        <v>326</v>
      </c>
      <c r="G3" s="174" t="s">
        <v>327</v>
      </c>
      <c r="H3" s="174" t="s">
        <v>328</v>
      </c>
      <c r="I3" s="174" t="s">
        <v>329</v>
      </c>
      <c r="J3" s="174" t="s">
        <v>330</v>
      </c>
      <c r="K3" s="174" t="s">
        <v>331</v>
      </c>
      <c r="L3" s="175" t="s">
        <v>809</v>
      </c>
      <c r="M3" s="174" t="s">
        <v>332</v>
      </c>
      <c r="N3" s="174" t="s">
        <v>333</v>
      </c>
      <c r="O3" s="173" t="s">
        <v>334</v>
      </c>
      <c r="P3" s="173"/>
      <c r="Q3" s="173"/>
      <c r="R3" s="173"/>
      <c r="S3" s="173"/>
      <c r="T3" s="173"/>
      <c r="U3" s="174" t="s">
        <v>335</v>
      </c>
      <c r="V3" s="171" t="s">
        <v>336</v>
      </c>
      <c r="W3" s="171"/>
      <c r="X3" s="171"/>
      <c r="Y3" s="171"/>
      <c r="Z3" s="171"/>
      <c r="AA3" s="171"/>
      <c r="AB3" s="171"/>
      <c r="AC3" s="171"/>
      <c r="AD3" s="171"/>
      <c r="AE3" s="171"/>
      <c r="AF3" s="171" t="s">
        <v>337</v>
      </c>
      <c r="AG3" s="171"/>
      <c r="AH3" s="171"/>
      <c r="AI3" s="171"/>
      <c r="AJ3" s="171"/>
      <c r="AK3" s="171"/>
      <c r="AL3" s="171"/>
      <c r="AM3" s="171"/>
      <c r="AN3" s="171"/>
      <c r="AO3" s="171"/>
      <c r="AP3" s="171" t="s">
        <v>338</v>
      </c>
      <c r="AQ3" s="171"/>
      <c r="AR3" s="171"/>
      <c r="AS3" s="171"/>
      <c r="AT3" s="171"/>
      <c r="AU3" s="171"/>
      <c r="AV3" s="171"/>
      <c r="AW3" s="171"/>
      <c r="AX3" s="171"/>
      <c r="AY3" s="171"/>
      <c r="AZ3" s="171" t="s">
        <v>339</v>
      </c>
      <c r="BA3" s="171"/>
      <c r="BB3" s="171"/>
      <c r="BC3" s="171"/>
      <c r="BD3" s="171"/>
      <c r="BE3" s="171"/>
      <c r="BF3" s="171"/>
      <c r="BG3" s="171"/>
      <c r="BH3" s="171"/>
      <c r="BI3" s="171"/>
      <c r="BJ3" s="171" t="s">
        <v>340</v>
      </c>
      <c r="BK3" s="171"/>
      <c r="BL3" s="171"/>
      <c r="BM3" s="171"/>
      <c r="BN3" s="171"/>
      <c r="BO3" s="171"/>
      <c r="BP3" s="171"/>
      <c r="BQ3" s="171"/>
      <c r="BR3" s="171"/>
      <c r="BS3" s="171"/>
      <c r="BT3" s="171" t="s">
        <v>341</v>
      </c>
      <c r="BU3" s="171"/>
      <c r="BV3" s="171"/>
      <c r="BW3" s="171"/>
      <c r="BX3" s="171"/>
      <c r="BY3" s="171"/>
      <c r="BZ3" s="171"/>
      <c r="CA3" s="171"/>
      <c r="CB3" s="171"/>
      <c r="CC3" s="171"/>
      <c r="CD3" s="171" t="s">
        <v>342</v>
      </c>
      <c r="CE3" s="171"/>
      <c r="CF3" s="171"/>
      <c r="CG3" s="171"/>
      <c r="CH3" s="171"/>
      <c r="CI3" s="171"/>
      <c r="CJ3" s="171"/>
      <c r="CK3" s="171"/>
      <c r="CL3" s="171"/>
      <c r="CM3" s="171"/>
      <c r="CN3" s="171" t="s">
        <v>343</v>
      </c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3"/>
      <c r="CZ3" s="173"/>
      <c r="DA3" s="173"/>
      <c r="DB3" s="173"/>
    </row>
    <row r="4" spans="1:106" ht="12.75" customHeight="1" x14ac:dyDescent="0.15">
      <c r="A4" s="170"/>
      <c r="B4" s="171"/>
      <c r="C4" s="172"/>
      <c r="D4" s="174"/>
      <c r="E4" s="174"/>
      <c r="F4" s="174"/>
      <c r="G4" s="174"/>
      <c r="H4" s="174"/>
      <c r="I4" s="174"/>
      <c r="J4" s="174"/>
      <c r="K4" s="174"/>
      <c r="L4" s="176"/>
      <c r="M4" s="174"/>
      <c r="N4" s="174"/>
      <c r="O4" s="171" t="s">
        <v>344</v>
      </c>
      <c r="P4" s="171" t="s">
        <v>345</v>
      </c>
      <c r="Q4" s="171"/>
      <c r="R4" s="171"/>
      <c r="S4" s="171"/>
      <c r="T4" s="171"/>
      <c r="U4" s="174"/>
      <c r="V4" s="171" t="s">
        <v>346</v>
      </c>
      <c r="W4" s="171"/>
      <c r="X4" s="171"/>
      <c r="Y4" s="171"/>
      <c r="Z4" s="171"/>
      <c r="AA4" s="171"/>
      <c r="AB4" s="171"/>
      <c r="AC4" s="171"/>
      <c r="AD4" s="171"/>
      <c r="AE4" s="171"/>
      <c r="AF4" s="171" t="s">
        <v>347</v>
      </c>
      <c r="AG4" s="171"/>
      <c r="AH4" s="171"/>
      <c r="AI4" s="171"/>
      <c r="AJ4" s="171"/>
      <c r="AK4" s="171"/>
      <c r="AL4" s="171"/>
      <c r="AM4" s="171"/>
      <c r="AN4" s="171"/>
      <c r="AO4" s="171"/>
      <c r="AP4" s="171" t="s">
        <v>346</v>
      </c>
      <c r="AQ4" s="171"/>
      <c r="AR4" s="171"/>
      <c r="AS4" s="171"/>
      <c r="AT4" s="171"/>
      <c r="AU4" s="171"/>
      <c r="AV4" s="171"/>
      <c r="AW4" s="171"/>
      <c r="AX4" s="171"/>
      <c r="AY4" s="171"/>
      <c r="AZ4" s="171" t="s">
        <v>348</v>
      </c>
      <c r="BA4" s="171"/>
      <c r="BB4" s="171"/>
      <c r="BC4" s="171"/>
      <c r="BD4" s="171"/>
      <c r="BE4" s="171"/>
      <c r="BF4" s="171"/>
      <c r="BG4" s="171"/>
      <c r="BH4" s="171"/>
      <c r="BI4" s="171"/>
      <c r="BJ4" s="171" t="s">
        <v>349</v>
      </c>
      <c r="BK4" s="171"/>
      <c r="BL4" s="171"/>
      <c r="BM4" s="171"/>
      <c r="BN4" s="171"/>
      <c r="BO4" s="171"/>
      <c r="BP4" s="171"/>
      <c r="BQ4" s="171"/>
      <c r="BR4" s="171"/>
      <c r="BS4" s="171"/>
      <c r="BT4" s="171" t="s">
        <v>350</v>
      </c>
      <c r="BU4" s="171"/>
      <c r="BV4" s="171"/>
      <c r="BW4" s="171"/>
      <c r="BX4" s="171"/>
      <c r="BY4" s="171"/>
      <c r="BZ4" s="171"/>
      <c r="CA4" s="171"/>
      <c r="CB4" s="171"/>
      <c r="CC4" s="171"/>
      <c r="CD4" s="171" t="s">
        <v>351</v>
      </c>
      <c r="CE4" s="171"/>
      <c r="CF4" s="171"/>
      <c r="CG4" s="171"/>
      <c r="CH4" s="171"/>
      <c r="CI4" s="171"/>
      <c r="CJ4" s="171"/>
      <c r="CK4" s="171"/>
      <c r="CL4" s="171"/>
      <c r="CM4" s="171"/>
      <c r="CN4" s="171" t="s">
        <v>352</v>
      </c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3"/>
      <c r="CZ4" s="173"/>
      <c r="DA4" s="173"/>
      <c r="DB4" s="173"/>
    </row>
    <row r="5" spans="1:106" ht="16.5" customHeight="1" x14ac:dyDescent="0.15">
      <c r="A5" s="170"/>
      <c r="B5" s="171"/>
      <c r="C5" s="172"/>
      <c r="D5" s="174"/>
      <c r="E5" s="174"/>
      <c r="F5" s="174"/>
      <c r="G5" s="174"/>
      <c r="H5" s="174"/>
      <c r="I5" s="174"/>
      <c r="J5" s="174"/>
      <c r="K5" s="174"/>
      <c r="L5" s="176"/>
      <c r="M5" s="174"/>
      <c r="N5" s="174"/>
      <c r="O5" s="171"/>
      <c r="P5" s="174" t="s">
        <v>353</v>
      </c>
      <c r="Q5" s="174" t="s">
        <v>354</v>
      </c>
      <c r="R5" s="174" t="s">
        <v>355</v>
      </c>
      <c r="S5" s="174" t="s">
        <v>356</v>
      </c>
      <c r="T5" s="174" t="s">
        <v>357</v>
      </c>
      <c r="U5" s="174"/>
      <c r="V5" s="178" t="s">
        <v>358</v>
      </c>
      <c r="W5" s="178" t="s">
        <v>359</v>
      </c>
      <c r="X5" s="178" t="s">
        <v>360</v>
      </c>
      <c r="Y5" s="178" t="s">
        <v>334</v>
      </c>
      <c r="Z5" s="171" t="s">
        <v>345</v>
      </c>
      <c r="AA5" s="171"/>
      <c r="AB5" s="171"/>
      <c r="AC5" s="171"/>
      <c r="AD5" s="171"/>
      <c r="AE5" s="174" t="s">
        <v>361</v>
      </c>
      <c r="AF5" s="178" t="s">
        <v>358</v>
      </c>
      <c r="AG5" s="178" t="s">
        <v>359</v>
      </c>
      <c r="AH5" s="178" t="s">
        <v>360</v>
      </c>
      <c r="AI5" s="178" t="s">
        <v>334</v>
      </c>
      <c r="AJ5" s="171" t="s">
        <v>345</v>
      </c>
      <c r="AK5" s="171"/>
      <c r="AL5" s="171"/>
      <c r="AM5" s="171"/>
      <c r="AN5" s="171"/>
      <c r="AO5" s="174" t="s">
        <v>361</v>
      </c>
      <c r="AP5" s="178" t="s">
        <v>358</v>
      </c>
      <c r="AQ5" s="178" t="s">
        <v>359</v>
      </c>
      <c r="AR5" s="178" t="s">
        <v>360</v>
      </c>
      <c r="AS5" s="178" t="s">
        <v>334</v>
      </c>
      <c r="AT5" s="171" t="s">
        <v>345</v>
      </c>
      <c r="AU5" s="171"/>
      <c r="AV5" s="171"/>
      <c r="AW5" s="171"/>
      <c r="AX5" s="171"/>
      <c r="AY5" s="174" t="s">
        <v>361</v>
      </c>
      <c r="AZ5" s="178" t="s">
        <v>358</v>
      </c>
      <c r="BA5" s="178" t="s">
        <v>359</v>
      </c>
      <c r="BB5" s="178" t="s">
        <v>360</v>
      </c>
      <c r="BC5" s="178" t="s">
        <v>334</v>
      </c>
      <c r="BD5" s="171" t="s">
        <v>345</v>
      </c>
      <c r="BE5" s="171"/>
      <c r="BF5" s="171"/>
      <c r="BG5" s="171"/>
      <c r="BH5" s="171"/>
      <c r="BI5" s="174" t="s">
        <v>361</v>
      </c>
      <c r="BJ5" s="178" t="s">
        <v>358</v>
      </c>
      <c r="BK5" s="178" t="s">
        <v>359</v>
      </c>
      <c r="BL5" s="178" t="s">
        <v>360</v>
      </c>
      <c r="BM5" s="178" t="s">
        <v>334</v>
      </c>
      <c r="BN5" s="171" t="s">
        <v>345</v>
      </c>
      <c r="BO5" s="171"/>
      <c r="BP5" s="171"/>
      <c r="BQ5" s="171"/>
      <c r="BR5" s="171"/>
      <c r="BS5" s="174" t="s">
        <v>361</v>
      </c>
      <c r="BT5" s="178" t="s">
        <v>358</v>
      </c>
      <c r="BU5" s="178" t="s">
        <v>359</v>
      </c>
      <c r="BV5" s="178" t="s">
        <v>360</v>
      </c>
      <c r="BW5" s="178" t="s">
        <v>334</v>
      </c>
      <c r="BX5" s="171" t="s">
        <v>345</v>
      </c>
      <c r="BY5" s="171"/>
      <c r="BZ5" s="171"/>
      <c r="CA5" s="171"/>
      <c r="CB5" s="171"/>
      <c r="CC5" s="174" t="s">
        <v>361</v>
      </c>
      <c r="CD5" s="178" t="s">
        <v>358</v>
      </c>
      <c r="CE5" s="178" t="s">
        <v>359</v>
      </c>
      <c r="CF5" s="178" t="s">
        <v>360</v>
      </c>
      <c r="CG5" s="178" t="s">
        <v>334</v>
      </c>
      <c r="CH5" s="171" t="s">
        <v>345</v>
      </c>
      <c r="CI5" s="171"/>
      <c r="CJ5" s="171"/>
      <c r="CK5" s="171"/>
      <c r="CL5" s="171"/>
      <c r="CM5" s="174" t="s">
        <v>361</v>
      </c>
      <c r="CN5" s="178" t="s">
        <v>358</v>
      </c>
      <c r="CO5" s="178" t="s">
        <v>359</v>
      </c>
      <c r="CP5" s="178" t="s">
        <v>360</v>
      </c>
      <c r="CQ5" s="178" t="s">
        <v>334</v>
      </c>
      <c r="CR5" s="171" t="s">
        <v>345</v>
      </c>
      <c r="CS5" s="171"/>
      <c r="CT5" s="171"/>
      <c r="CU5" s="171"/>
      <c r="CV5" s="171"/>
      <c r="CW5" s="174" t="s">
        <v>361</v>
      </c>
      <c r="CX5" s="171"/>
      <c r="CY5" s="173" t="s">
        <v>362</v>
      </c>
      <c r="CZ5" s="173" t="s">
        <v>363</v>
      </c>
      <c r="DA5" s="173" t="s">
        <v>362</v>
      </c>
      <c r="DB5" s="173" t="s">
        <v>363</v>
      </c>
    </row>
    <row r="6" spans="1:106" ht="46.5" customHeight="1" x14ac:dyDescent="0.15">
      <c r="A6" s="170"/>
      <c r="B6" s="171"/>
      <c r="C6" s="172"/>
      <c r="D6" s="174"/>
      <c r="E6" s="174"/>
      <c r="F6" s="174"/>
      <c r="G6" s="174"/>
      <c r="H6" s="174"/>
      <c r="I6" s="174"/>
      <c r="J6" s="174"/>
      <c r="K6" s="174"/>
      <c r="L6" s="177"/>
      <c r="M6" s="174"/>
      <c r="N6" s="174"/>
      <c r="O6" s="171"/>
      <c r="P6" s="174"/>
      <c r="Q6" s="174"/>
      <c r="R6" s="174"/>
      <c r="S6" s="174"/>
      <c r="T6" s="174"/>
      <c r="U6" s="174"/>
      <c r="V6" s="178"/>
      <c r="W6" s="178"/>
      <c r="X6" s="178"/>
      <c r="Y6" s="178"/>
      <c r="Z6" s="38" t="s">
        <v>353</v>
      </c>
      <c r="AA6" s="38" t="s">
        <v>354</v>
      </c>
      <c r="AB6" s="38" t="s">
        <v>355</v>
      </c>
      <c r="AC6" s="38" t="s">
        <v>356</v>
      </c>
      <c r="AD6" s="38" t="s">
        <v>357</v>
      </c>
      <c r="AE6" s="174"/>
      <c r="AF6" s="178"/>
      <c r="AG6" s="178"/>
      <c r="AH6" s="178"/>
      <c r="AI6" s="178"/>
      <c r="AJ6" s="38" t="s">
        <v>353</v>
      </c>
      <c r="AK6" s="38" t="s">
        <v>354</v>
      </c>
      <c r="AL6" s="38" t="s">
        <v>355</v>
      </c>
      <c r="AM6" s="38" t="s">
        <v>356</v>
      </c>
      <c r="AN6" s="38" t="s">
        <v>357</v>
      </c>
      <c r="AO6" s="174"/>
      <c r="AP6" s="178"/>
      <c r="AQ6" s="178"/>
      <c r="AR6" s="178"/>
      <c r="AS6" s="178"/>
      <c r="AT6" s="38" t="s">
        <v>353</v>
      </c>
      <c r="AU6" s="38" t="s">
        <v>354</v>
      </c>
      <c r="AV6" s="38" t="s">
        <v>355</v>
      </c>
      <c r="AW6" s="38" t="s">
        <v>356</v>
      </c>
      <c r="AX6" s="38" t="s">
        <v>357</v>
      </c>
      <c r="AY6" s="174"/>
      <c r="AZ6" s="178"/>
      <c r="BA6" s="178"/>
      <c r="BB6" s="178"/>
      <c r="BC6" s="178"/>
      <c r="BD6" s="38" t="s">
        <v>353</v>
      </c>
      <c r="BE6" s="38" t="s">
        <v>354</v>
      </c>
      <c r="BF6" s="38" t="s">
        <v>355</v>
      </c>
      <c r="BG6" s="38" t="s">
        <v>356</v>
      </c>
      <c r="BH6" s="38" t="s">
        <v>357</v>
      </c>
      <c r="BI6" s="174"/>
      <c r="BJ6" s="178"/>
      <c r="BK6" s="178"/>
      <c r="BL6" s="178"/>
      <c r="BM6" s="178"/>
      <c r="BN6" s="38" t="s">
        <v>353</v>
      </c>
      <c r="BO6" s="38" t="s">
        <v>354</v>
      </c>
      <c r="BP6" s="38" t="s">
        <v>355</v>
      </c>
      <c r="BQ6" s="38" t="s">
        <v>356</v>
      </c>
      <c r="BR6" s="38" t="s">
        <v>357</v>
      </c>
      <c r="BS6" s="174"/>
      <c r="BT6" s="178"/>
      <c r="BU6" s="178"/>
      <c r="BV6" s="178"/>
      <c r="BW6" s="178"/>
      <c r="BX6" s="38" t="s">
        <v>353</v>
      </c>
      <c r="BY6" s="38" t="s">
        <v>354</v>
      </c>
      <c r="BZ6" s="38" t="s">
        <v>355</v>
      </c>
      <c r="CA6" s="38" t="s">
        <v>356</v>
      </c>
      <c r="CB6" s="38" t="s">
        <v>357</v>
      </c>
      <c r="CC6" s="174"/>
      <c r="CD6" s="178"/>
      <c r="CE6" s="178"/>
      <c r="CF6" s="178"/>
      <c r="CG6" s="178"/>
      <c r="CH6" s="38" t="s">
        <v>353</v>
      </c>
      <c r="CI6" s="38" t="s">
        <v>354</v>
      </c>
      <c r="CJ6" s="38" t="s">
        <v>355</v>
      </c>
      <c r="CK6" s="38" t="s">
        <v>356</v>
      </c>
      <c r="CL6" s="38" t="s">
        <v>357</v>
      </c>
      <c r="CM6" s="174"/>
      <c r="CN6" s="178"/>
      <c r="CO6" s="178"/>
      <c r="CP6" s="178"/>
      <c r="CQ6" s="178"/>
      <c r="CR6" s="38" t="s">
        <v>353</v>
      </c>
      <c r="CS6" s="38" t="s">
        <v>354</v>
      </c>
      <c r="CT6" s="38" t="s">
        <v>355</v>
      </c>
      <c r="CU6" s="38" t="s">
        <v>356</v>
      </c>
      <c r="CV6" s="38" t="s">
        <v>357</v>
      </c>
      <c r="CW6" s="174"/>
      <c r="CX6" s="171"/>
      <c r="CY6" s="173"/>
      <c r="CZ6" s="173"/>
      <c r="DA6" s="173"/>
      <c r="DB6" s="173"/>
    </row>
    <row r="7" spans="1:106" ht="14.25" customHeight="1" x14ac:dyDescent="0.15">
      <c r="A7" s="35"/>
      <c r="B7" s="36" t="s">
        <v>2</v>
      </c>
      <c r="C7" s="36" t="s">
        <v>4</v>
      </c>
      <c r="D7" s="36" t="s">
        <v>6</v>
      </c>
      <c r="E7" s="36" t="s">
        <v>7</v>
      </c>
      <c r="F7" s="36" t="s">
        <v>9</v>
      </c>
      <c r="G7" s="36" t="s">
        <v>11</v>
      </c>
      <c r="H7" s="36" t="s">
        <v>13</v>
      </c>
      <c r="I7" s="36" t="s">
        <v>14</v>
      </c>
      <c r="J7" s="36" t="s">
        <v>16</v>
      </c>
      <c r="K7" s="36" t="s">
        <v>48</v>
      </c>
      <c r="L7" s="36"/>
      <c r="M7" s="36" t="s">
        <v>52</v>
      </c>
      <c r="N7" s="36" t="s">
        <v>76</v>
      </c>
      <c r="O7" s="36" t="s">
        <v>77</v>
      </c>
      <c r="P7" s="36" t="s">
        <v>188</v>
      </c>
      <c r="Q7" s="36" t="s">
        <v>73</v>
      </c>
      <c r="R7" s="36" t="s">
        <v>79</v>
      </c>
      <c r="S7" s="36" t="s">
        <v>80</v>
      </c>
      <c r="T7" s="36" t="s">
        <v>83</v>
      </c>
      <c r="U7" s="36" t="s">
        <v>86</v>
      </c>
      <c r="V7" s="36" t="s">
        <v>87</v>
      </c>
      <c r="W7" s="36" t="s">
        <v>212</v>
      </c>
      <c r="X7" s="36" t="s">
        <v>215</v>
      </c>
      <c r="Y7" s="36" t="s">
        <v>88</v>
      </c>
      <c r="Z7" s="36" t="s">
        <v>220</v>
      </c>
      <c r="AA7" s="36" t="s">
        <v>89</v>
      </c>
      <c r="AB7" s="36" t="s">
        <v>90</v>
      </c>
      <c r="AC7" s="36" t="s">
        <v>91</v>
      </c>
      <c r="AD7" s="36" t="s">
        <v>94</v>
      </c>
      <c r="AE7" s="36" t="s">
        <v>97</v>
      </c>
      <c r="AF7" s="36" t="s">
        <v>98</v>
      </c>
      <c r="AG7" s="36" t="s">
        <v>248</v>
      </c>
      <c r="AH7" s="36" t="s">
        <v>251</v>
      </c>
      <c r="AI7" s="36" t="s">
        <v>175</v>
      </c>
      <c r="AJ7" s="36" t="s">
        <v>257</v>
      </c>
      <c r="AK7" s="36" t="s">
        <v>260</v>
      </c>
      <c r="AL7" s="36" t="s">
        <v>263</v>
      </c>
      <c r="AM7" s="36" t="s">
        <v>266</v>
      </c>
      <c r="AN7" s="36" t="s">
        <v>275</v>
      </c>
      <c r="AO7" s="36" t="s">
        <v>285</v>
      </c>
      <c r="AP7" s="36" t="s">
        <v>289</v>
      </c>
      <c r="AQ7" s="36" t="s">
        <v>292</v>
      </c>
      <c r="AR7" s="36" t="s">
        <v>295</v>
      </c>
      <c r="AS7" s="36" t="s">
        <v>299</v>
      </c>
      <c r="AT7" s="36" t="s">
        <v>302</v>
      </c>
      <c r="AU7" s="36" t="s">
        <v>305</v>
      </c>
      <c r="AV7" s="36" t="s">
        <v>308</v>
      </c>
      <c r="AW7" s="36" t="s">
        <v>311</v>
      </c>
      <c r="AX7" s="36" t="s">
        <v>364</v>
      </c>
      <c r="AY7" s="36" t="s">
        <v>365</v>
      </c>
      <c r="AZ7" s="36" t="s">
        <v>366</v>
      </c>
      <c r="BA7" s="36" t="s">
        <v>367</v>
      </c>
      <c r="BB7" s="36" t="s">
        <v>368</v>
      </c>
      <c r="BC7" s="36" t="s">
        <v>114</v>
      </c>
      <c r="BD7" s="36" t="s">
        <v>369</v>
      </c>
      <c r="BE7" s="36" t="s">
        <v>370</v>
      </c>
      <c r="BF7" s="36" t="s">
        <v>371</v>
      </c>
      <c r="BG7" s="36" t="s">
        <v>372</v>
      </c>
      <c r="BH7" s="36" t="s">
        <v>373</v>
      </c>
      <c r="BI7" s="36" t="s">
        <v>374</v>
      </c>
      <c r="BJ7" s="36" t="s">
        <v>375</v>
      </c>
      <c r="BK7" s="36" t="s">
        <v>376</v>
      </c>
      <c r="BL7" s="36" t="s">
        <v>377</v>
      </c>
      <c r="BM7" s="36" t="s">
        <v>378</v>
      </c>
      <c r="BN7" s="36" t="s">
        <v>379</v>
      </c>
      <c r="BO7" s="36" t="s">
        <v>380</v>
      </c>
      <c r="BP7" s="36" t="s">
        <v>381</v>
      </c>
      <c r="BQ7" s="36" t="s">
        <v>382</v>
      </c>
      <c r="BR7" s="36" t="s">
        <v>383</v>
      </c>
      <c r="BS7" s="36" t="s">
        <v>384</v>
      </c>
      <c r="BT7" s="36" t="s">
        <v>385</v>
      </c>
      <c r="BU7" s="36" t="s">
        <v>386</v>
      </c>
      <c r="BV7" s="36" t="s">
        <v>387</v>
      </c>
      <c r="BW7" s="36" t="s">
        <v>388</v>
      </c>
      <c r="BX7" s="36" t="s">
        <v>389</v>
      </c>
      <c r="BY7" s="36" t="s">
        <v>390</v>
      </c>
      <c r="BZ7" s="36" t="s">
        <v>391</v>
      </c>
      <c r="CA7" s="36" t="s">
        <v>392</v>
      </c>
      <c r="CB7" s="36" t="s">
        <v>393</v>
      </c>
      <c r="CC7" s="36" t="s">
        <v>394</v>
      </c>
      <c r="CD7" s="36" t="s">
        <v>395</v>
      </c>
      <c r="CE7" s="36" t="s">
        <v>396</v>
      </c>
      <c r="CF7" s="36" t="s">
        <v>397</v>
      </c>
      <c r="CG7" s="36" t="s">
        <v>398</v>
      </c>
      <c r="CH7" s="36" t="s">
        <v>399</v>
      </c>
      <c r="CI7" s="36" t="s">
        <v>400</v>
      </c>
      <c r="CJ7" s="36" t="s">
        <v>401</v>
      </c>
      <c r="CK7" s="36" t="s">
        <v>402</v>
      </c>
      <c r="CL7" s="36" t="s">
        <v>403</v>
      </c>
      <c r="CM7" s="36" t="s">
        <v>404</v>
      </c>
      <c r="CN7" s="36" t="s">
        <v>405</v>
      </c>
      <c r="CO7" s="36" t="s">
        <v>406</v>
      </c>
      <c r="CP7" s="36" t="s">
        <v>407</v>
      </c>
      <c r="CQ7" s="36" t="s">
        <v>408</v>
      </c>
      <c r="CR7" s="36" t="s">
        <v>409</v>
      </c>
      <c r="CS7" s="36" t="s">
        <v>410</v>
      </c>
      <c r="CT7" s="36" t="s">
        <v>411</v>
      </c>
      <c r="CU7" s="36" t="s">
        <v>412</v>
      </c>
      <c r="CV7" s="36" t="s">
        <v>413</v>
      </c>
      <c r="CW7" s="36" t="s">
        <v>414</v>
      </c>
      <c r="CX7" s="39">
        <v>335</v>
      </c>
      <c r="CY7" s="36" t="s">
        <v>415</v>
      </c>
      <c r="CZ7" s="36" t="s">
        <v>416</v>
      </c>
      <c r="DA7" s="36" t="s">
        <v>417</v>
      </c>
      <c r="DB7" s="36" t="s">
        <v>418</v>
      </c>
    </row>
    <row r="8" spans="1:106" ht="3.75" customHeight="1" x14ac:dyDescent="0.15">
      <c r="A8" s="36">
        <v>1</v>
      </c>
      <c r="B8" s="40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06" ht="13.5" customHeight="1" thickBot="1" x14ac:dyDescent="0.2">
      <c r="A9" s="42">
        <v>2</v>
      </c>
      <c r="B9" s="43"/>
      <c r="C9" s="179" t="s">
        <v>419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45" t="s">
        <v>285</v>
      </c>
      <c r="W9" s="43"/>
      <c r="X9" s="43"/>
      <c r="Y9" s="45" t="s">
        <v>93</v>
      </c>
      <c r="Z9" s="43"/>
      <c r="AA9" s="43"/>
      <c r="AB9" s="43"/>
      <c r="AC9" s="43"/>
      <c r="AD9" s="43"/>
      <c r="AE9" s="43"/>
      <c r="AF9" s="45" t="s">
        <v>285</v>
      </c>
      <c r="AG9" s="43"/>
      <c r="AH9" s="43"/>
      <c r="AI9" s="45" t="s">
        <v>93</v>
      </c>
      <c r="AJ9" s="43"/>
      <c r="AK9" s="43"/>
      <c r="AL9" s="43"/>
      <c r="AM9" s="43"/>
      <c r="AN9" s="43"/>
      <c r="AO9" s="43"/>
      <c r="AP9" s="45" t="s">
        <v>285</v>
      </c>
      <c r="AQ9" s="43"/>
      <c r="AR9" s="43"/>
      <c r="AS9" s="45" t="s">
        <v>93</v>
      </c>
      <c r="AT9" s="43"/>
      <c r="AU9" s="43"/>
      <c r="AV9" s="43"/>
      <c r="AW9" s="43"/>
      <c r="AX9" s="43"/>
      <c r="AY9" s="43"/>
      <c r="AZ9" s="45" t="s">
        <v>285</v>
      </c>
      <c r="BA9" s="43"/>
      <c r="BB9" s="43"/>
      <c r="BC9" s="45" t="s">
        <v>93</v>
      </c>
      <c r="BD9" s="43"/>
      <c r="BE9" s="43"/>
      <c r="BF9" s="43"/>
      <c r="BG9" s="43"/>
      <c r="BH9" s="43"/>
      <c r="BI9" s="43"/>
      <c r="BJ9" s="45" t="s">
        <v>285</v>
      </c>
      <c r="BK9" s="43"/>
      <c r="BL9" s="43"/>
      <c r="BM9" s="45" t="s">
        <v>93</v>
      </c>
      <c r="BN9" s="43"/>
      <c r="BO9" s="43"/>
      <c r="BP9" s="43"/>
      <c r="BQ9" s="43"/>
      <c r="BR9" s="43"/>
      <c r="BS9" s="43"/>
      <c r="BT9" s="45" t="s">
        <v>285</v>
      </c>
      <c r="BU9" s="43"/>
      <c r="BV9" s="43"/>
      <c r="BW9" s="45" t="s">
        <v>93</v>
      </c>
      <c r="BX9" s="43"/>
      <c r="BY9" s="43"/>
      <c r="BZ9" s="43"/>
      <c r="CA9" s="43"/>
      <c r="CB9" s="43"/>
      <c r="CC9" s="43"/>
      <c r="CD9" s="45" t="s">
        <v>285</v>
      </c>
      <c r="CE9" s="43"/>
      <c r="CF9" s="43"/>
      <c r="CG9" s="45" t="s">
        <v>93</v>
      </c>
      <c r="CH9" s="43"/>
      <c r="CI9" s="43"/>
      <c r="CJ9" s="43"/>
      <c r="CK9" s="43"/>
      <c r="CL9" s="43"/>
      <c r="CM9" s="43"/>
      <c r="CN9" s="45"/>
      <c r="CO9" s="43"/>
      <c r="CP9" s="43"/>
      <c r="CQ9" s="45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3.5" customHeight="1" thickBot="1" x14ac:dyDescent="0.2">
      <c r="A10" s="46">
        <v>3</v>
      </c>
      <c r="B10" s="47" t="s">
        <v>202</v>
      </c>
      <c r="C10" s="48" t="s">
        <v>420</v>
      </c>
      <c r="D10" s="49" t="s">
        <v>11</v>
      </c>
      <c r="E10" s="50"/>
      <c r="F10" s="50" t="s">
        <v>52</v>
      </c>
      <c r="G10" s="50"/>
      <c r="H10" s="50"/>
      <c r="I10" s="50"/>
      <c r="J10" s="51" t="s">
        <v>2</v>
      </c>
      <c r="K10" s="52" t="s">
        <v>421</v>
      </c>
      <c r="L10" s="52">
        <f>L18</f>
        <v>111</v>
      </c>
      <c r="M10" s="52" t="s">
        <v>422</v>
      </c>
      <c r="N10" s="52"/>
      <c r="O10" s="52" t="s">
        <v>423</v>
      </c>
      <c r="P10" s="52" t="s">
        <v>424</v>
      </c>
      <c r="Q10" s="52" t="s">
        <v>425</v>
      </c>
      <c r="R10" s="52" t="s">
        <v>80</v>
      </c>
      <c r="S10" s="52"/>
      <c r="T10" s="52"/>
      <c r="U10" s="53"/>
      <c r="V10" s="54" t="s">
        <v>426</v>
      </c>
      <c r="W10" s="52" t="s">
        <v>427</v>
      </c>
      <c r="X10" s="52"/>
      <c r="Y10" s="52" t="s">
        <v>428</v>
      </c>
      <c r="Z10" s="52" t="s">
        <v>429</v>
      </c>
      <c r="AA10" s="52" t="s">
        <v>430</v>
      </c>
      <c r="AB10" s="52" t="s">
        <v>52</v>
      </c>
      <c r="AC10" s="52"/>
      <c r="AD10" s="52"/>
      <c r="AE10" s="53"/>
      <c r="AF10" s="54" t="s">
        <v>431</v>
      </c>
      <c r="AG10" s="52" t="s">
        <v>432</v>
      </c>
      <c r="AH10" s="52"/>
      <c r="AI10" s="52" t="s">
        <v>433</v>
      </c>
      <c r="AJ10" s="52" t="s">
        <v>434</v>
      </c>
      <c r="AK10" s="52" t="s">
        <v>435</v>
      </c>
      <c r="AL10" s="52" t="s">
        <v>14</v>
      </c>
      <c r="AM10" s="52"/>
      <c r="AN10" s="52"/>
      <c r="AO10" s="53"/>
      <c r="AP10" s="54"/>
      <c r="AQ10" s="52"/>
      <c r="AR10" s="52"/>
      <c r="AS10" s="52"/>
      <c r="AT10" s="52"/>
      <c r="AU10" s="52"/>
      <c r="AV10" s="52"/>
      <c r="AW10" s="52"/>
      <c r="AX10" s="52"/>
      <c r="AY10" s="53"/>
      <c r="AZ10" s="54"/>
      <c r="BA10" s="52"/>
      <c r="BB10" s="52"/>
      <c r="BC10" s="52"/>
      <c r="BD10" s="52"/>
      <c r="BE10" s="52"/>
      <c r="BF10" s="52"/>
      <c r="BG10" s="52"/>
      <c r="BH10" s="52"/>
      <c r="BI10" s="53"/>
      <c r="BJ10" s="54"/>
      <c r="BK10" s="52"/>
      <c r="BL10" s="52"/>
      <c r="BM10" s="52"/>
      <c r="BN10" s="52"/>
      <c r="BO10" s="52"/>
      <c r="BP10" s="52"/>
      <c r="BQ10" s="52"/>
      <c r="BR10" s="52"/>
      <c r="BS10" s="53"/>
      <c r="BT10" s="54"/>
      <c r="BU10" s="52"/>
      <c r="BV10" s="52"/>
      <c r="BW10" s="52"/>
      <c r="BX10" s="52"/>
      <c r="BY10" s="52"/>
      <c r="BZ10" s="52"/>
      <c r="CA10" s="52"/>
      <c r="CB10" s="52"/>
      <c r="CC10" s="53"/>
      <c r="CD10" s="54"/>
      <c r="CE10" s="52"/>
      <c r="CF10" s="52"/>
      <c r="CG10" s="52"/>
      <c r="CH10" s="52"/>
      <c r="CI10" s="52"/>
      <c r="CJ10" s="52"/>
      <c r="CK10" s="52"/>
      <c r="CL10" s="52"/>
      <c r="CM10" s="53"/>
      <c r="CN10" s="54"/>
      <c r="CO10" s="52"/>
      <c r="CP10" s="52"/>
      <c r="CQ10" s="52"/>
      <c r="CR10" s="52"/>
      <c r="CS10" s="52"/>
      <c r="CT10" s="52"/>
      <c r="CU10" s="52"/>
      <c r="CV10" s="52"/>
      <c r="CW10" s="53"/>
      <c r="CX10" s="55"/>
      <c r="CY10" s="56"/>
      <c r="CZ10" s="57"/>
      <c r="DA10" s="56"/>
      <c r="DB10" s="57"/>
    </row>
    <row r="11" spans="1:106" ht="3.75" customHeight="1" thickBot="1" x14ac:dyDescent="0.2">
      <c r="A11" s="42">
        <v>4</v>
      </c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</row>
    <row r="12" spans="1:106" ht="13.5" customHeight="1" thickBot="1" x14ac:dyDescent="0.2">
      <c r="A12" s="46">
        <v>5</v>
      </c>
      <c r="B12" s="47" t="s">
        <v>142</v>
      </c>
      <c r="C12" s="48" t="s">
        <v>143</v>
      </c>
      <c r="D12" s="49"/>
      <c r="E12" s="50"/>
      <c r="F12" s="50"/>
      <c r="G12" s="50"/>
      <c r="H12" s="50"/>
      <c r="I12" s="50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4"/>
      <c r="W12" s="52"/>
      <c r="X12" s="52"/>
      <c r="Y12" s="52"/>
      <c r="Z12" s="52"/>
      <c r="AA12" s="52"/>
      <c r="AB12" s="52"/>
      <c r="AC12" s="52"/>
      <c r="AD12" s="52"/>
      <c r="AE12" s="53"/>
      <c r="AF12" s="54"/>
      <c r="AG12" s="52"/>
      <c r="AH12" s="52"/>
      <c r="AI12" s="52"/>
      <c r="AJ12" s="52"/>
      <c r="AK12" s="52"/>
      <c r="AL12" s="52"/>
      <c r="AM12" s="52"/>
      <c r="AN12" s="52"/>
      <c r="AO12" s="53"/>
      <c r="AP12" s="54"/>
      <c r="AQ12" s="52"/>
      <c r="AR12" s="52"/>
      <c r="AS12" s="52"/>
      <c r="AT12" s="52"/>
      <c r="AU12" s="52"/>
      <c r="AV12" s="52"/>
      <c r="AW12" s="52"/>
      <c r="AX12" s="52"/>
      <c r="AY12" s="53"/>
      <c r="AZ12" s="54"/>
      <c r="BA12" s="52"/>
      <c r="BB12" s="52"/>
      <c r="BC12" s="52"/>
      <c r="BD12" s="52"/>
      <c r="BE12" s="52"/>
      <c r="BF12" s="52"/>
      <c r="BG12" s="52"/>
      <c r="BH12" s="52"/>
      <c r="BI12" s="53"/>
      <c r="BJ12" s="54"/>
      <c r="BK12" s="52"/>
      <c r="BL12" s="52"/>
      <c r="BM12" s="52"/>
      <c r="BN12" s="52"/>
      <c r="BO12" s="52"/>
      <c r="BP12" s="52"/>
      <c r="BQ12" s="52"/>
      <c r="BR12" s="52"/>
      <c r="BS12" s="53"/>
      <c r="BT12" s="54"/>
      <c r="BU12" s="52"/>
      <c r="BV12" s="52"/>
      <c r="BW12" s="52"/>
      <c r="BX12" s="52"/>
      <c r="BY12" s="52"/>
      <c r="BZ12" s="52"/>
      <c r="CA12" s="52"/>
      <c r="CB12" s="52"/>
      <c r="CC12" s="53"/>
      <c r="CD12" s="54"/>
      <c r="CE12" s="52"/>
      <c r="CF12" s="52"/>
      <c r="CG12" s="52"/>
      <c r="CH12" s="52"/>
      <c r="CI12" s="52"/>
      <c r="CJ12" s="52"/>
      <c r="CK12" s="52"/>
      <c r="CL12" s="52"/>
      <c r="CM12" s="53"/>
      <c r="CN12" s="54"/>
      <c r="CO12" s="52"/>
      <c r="CP12" s="52"/>
      <c r="CQ12" s="52"/>
      <c r="CR12" s="52"/>
      <c r="CS12" s="52"/>
      <c r="CT12" s="52"/>
      <c r="CU12" s="52"/>
      <c r="CV12" s="52"/>
      <c r="CW12" s="53"/>
      <c r="CX12" s="55"/>
      <c r="CY12" s="56"/>
      <c r="CZ12" s="57"/>
      <c r="DA12" s="56"/>
      <c r="DB12" s="57"/>
    </row>
    <row r="13" spans="1:106" ht="13.5" customHeight="1" x14ac:dyDescent="0.15">
      <c r="A13" s="42">
        <v>6</v>
      </c>
      <c r="B13" s="58" t="s">
        <v>99</v>
      </c>
      <c r="C13" s="59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</row>
    <row r="14" spans="1:106" ht="3.75" customHeight="1" thickBot="1" x14ac:dyDescent="0.2">
      <c r="A14" s="42">
        <v>7</v>
      </c>
      <c r="B14" s="43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13.5" customHeight="1" thickBot="1" x14ac:dyDescent="0.2">
      <c r="A15" s="46">
        <v>8</v>
      </c>
      <c r="B15" s="47" t="s">
        <v>144</v>
      </c>
      <c r="C15" s="48" t="s">
        <v>145</v>
      </c>
      <c r="D15" s="49"/>
      <c r="E15" s="50"/>
      <c r="F15" s="50"/>
      <c r="G15" s="50"/>
      <c r="H15" s="50"/>
      <c r="I15" s="50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4"/>
      <c r="W15" s="52"/>
      <c r="X15" s="52"/>
      <c r="Y15" s="52"/>
      <c r="Z15" s="52"/>
      <c r="AA15" s="52"/>
      <c r="AB15" s="52"/>
      <c r="AC15" s="52"/>
      <c r="AD15" s="52"/>
      <c r="AE15" s="53"/>
      <c r="AF15" s="54"/>
      <c r="AG15" s="52"/>
      <c r="AH15" s="52"/>
      <c r="AI15" s="52"/>
      <c r="AJ15" s="52"/>
      <c r="AK15" s="52"/>
      <c r="AL15" s="52"/>
      <c r="AM15" s="52"/>
      <c r="AN15" s="52"/>
      <c r="AO15" s="53"/>
      <c r="AP15" s="54"/>
      <c r="AQ15" s="52"/>
      <c r="AR15" s="52"/>
      <c r="AS15" s="52"/>
      <c r="AT15" s="52"/>
      <c r="AU15" s="52"/>
      <c r="AV15" s="52"/>
      <c r="AW15" s="52"/>
      <c r="AX15" s="52"/>
      <c r="AY15" s="53"/>
      <c r="AZ15" s="54"/>
      <c r="BA15" s="52"/>
      <c r="BB15" s="52"/>
      <c r="BC15" s="52"/>
      <c r="BD15" s="52"/>
      <c r="BE15" s="52"/>
      <c r="BF15" s="52"/>
      <c r="BG15" s="52"/>
      <c r="BH15" s="52"/>
      <c r="BI15" s="53"/>
      <c r="BJ15" s="54"/>
      <c r="BK15" s="52"/>
      <c r="BL15" s="52"/>
      <c r="BM15" s="52"/>
      <c r="BN15" s="52"/>
      <c r="BO15" s="52"/>
      <c r="BP15" s="52"/>
      <c r="BQ15" s="52"/>
      <c r="BR15" s="52"/>
      <c r="BS15" s="53"/>
      <c r="BT15" s="54"/>
      <c r="BU15" s="52"/>
      <c r="BV15" s="52"/>
      <c r="BW15" s="52"/>
      <c r="BX15" s="52"/>
      <c r="BY15" s="52"/>
      <c r="BZ15" s="52"/>
      <c r="CA15" s="52"/>
      <c r="CB15" s="52"/>
      <c r="CC15" s="53"/>
      <c r="CD15" s="54"/>
      <c r="CE15" s="52"/>
      <c r="CF15" s="52"/>
      <c r="CG15" s="52"/>
      <c r="CH15" s="52"/>
      <c r="CI15" s="52"/>
      <c r="CJ15" s="52"/>
      <c r="CK15" s="52"/>
      <c r="CL15" s="52"/>
      <c r="CM15" s="53"/>
      <c r="CN15" s="54"/>
      <c r="CO15" s="52"/>
      <c r="CP15" s="52"/>
      <c r="CQ15" s="52"/>
      <c r="CR15" s="52"/>
      <c r="CS15" s="52"/>
      <c r="CT15" s="52"/>
      <c r="CU15" s="52"/>
      <c r="CV15" s="52"/>
      <c r="CW15" s="53"/>
      <c r="CX15" s="55"/>
      <c r="CY15" s="56"/>
      <c r="CZ15" s="57"/>
      <c r="DA15" s="56"/>
      <c r="DB15" s="57"/>
    </row>
    <row r="16" spans="1:106" ht="13.5" customHeight="1" x14ac:dyDescent="0.15">
      <c r="A16" s="42">
        <v>9</v>
      </c>
      <c r="B16" s="58" t="s">
        <v>99</v>
      </c>
      <c r="C16" s="5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</row>
    <row r="17" spans="1:106" ht="3.75" customHeight="1" thickBot="1" x14ac:dyDescent="0.2">
      <c r="A17" s="42">
        <v>10</v>
      </c>
      <c r="B17" s="43"/>
      <c r="C17" s="4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</row>
    <row r="18" spans="1:106" ht="13.5" customHeight="1" thickBot="1" x14ac:dyDescent="0.2">
      <c r="A18" s="46">
        <v>11</v>
      </c>
      <c r="B18" s="47" t="s">
        <v>436</v>
      </c>
      <c r="C18" s="48" t="s">
        <v>437</v>
      </c>
      <c r="D18" s="49" t="s">
        <v>11</v>
      </c>
      <c r="E18" s="50"/>
      <c r="F18" s="50" t="s">
        <v>52</v>
      </c>
      <c r="G18" s="50"/>
      <c r="H18" s="50"/>
      <c r="I18" s="50"/>
      <c r="J18" s="51" t="s">
        <v>2</v>
      </c>
      <c r="K18" s="52" t="s">
        <v>421</v>
      </c>
      <c r="L18" s="52">
        <f>L20+L31+L37</f>
        <v>111</v>
      </c>
      <c r="M18" s="52" t="s">
        <v>422</v>
      </c>
      <c r="N18" s="52"/>
      <c r="O18" s="52" t="s">
        <v>423</v>
      </c>
      <c r="P18" s="52" t="s">
        <v>424</v>
      </c>
      <c r="Q18" s="52" t="s">
        <v>425</v>
      </c>
      <c r="R18" s="52" t="s">
        <v>80</v>
      </c>
      <c r="S18" s="52"/>
      <c r="T18" s="52"/>
      <c r="U18" s="53"/>
      <c r="V18" s="54" t="s">
        <v>426</v>
      </c>
      <c r="W18" s="52" t="s">
        <v>427</v>
      </c>
      <c r="X18" s="52"/>
      <c r="Y18" s="52" t="s">
        <v>428</v>
      </c>
      <c r="Z18" s="52" t="s">
        <v>429</v>
      </c>
      <c r="AA18" s="52" t="s">
        <v>430</v>
      </c>
      <c r="AB18" s="52" t="s">
        <v>52</v>
      </c>
      <c r="AC18" s="52"/>
      <c r="AD18" s="52"/>
      <c r="AE18" s="53"/>
      <c r="AF18" s="54" t="s">
        <v>431</v>
      </c>
      <c r="AG18" s="52" t="s">
        <v>432</v>
      </c>
      <c r="AH18" s="52"/>
      <c r="AI18" s="52" t="s">
        <v>433</v>
      </c>
      <c r="AJ18" s="52" t="s">
        <v>434</v>
      </c>
      <c r="AK18" s="52" t="s">
        <v>435</v>
      </c>
      <c r="AL18" s="52" t="s">
        <v>14</v>
      </c>
      <c r="AM18" s="52"/>
      <c r="AN18" s="52"/>
      <c r="AO18" s="53"/>
      <c r="AP18" s="54"/>
      <c r="AQ18" s="52"/>
      <c r="AR18" s="52"/>
      <c r="AS18" s="52"/>
      <c r="AT18" s="52"/>
      <c r="AU18" s="52"/>
      <c r="AV18" s="52"/>
      <c r="AW18" s="52"/>
      <c r="AX18" s="52"/>
      <c r="AY18" s="53"/>
      <c r="AZ18" s="54"/>
      <c r="BA18" s="52"/>
      <c r="BB18" s="52"/>
      <c r="BC18" s="52"/>
      <c r="BD18" s="52"/>
      <c r="BE18" s="52"/>
      <c r="BF18" s="52"/>
      <c r="BG18" s="52"/>
      <c r="BH18" s="52"/>
      <c r="BI18" s="53"/>
      <c r="BJ18" s="54"/>
      <c r="BK18" s="52"/>
      <c r="BL18" s="52"/>
      <c r="BM18" s="52"/>
      <c r="BN18" s="52"/>
      <c r="BO18" s="52"/>
      <c r="BP18" s="52"/>
      <c r="BQ18" s="52"/>
      <c r="BR18" s="52"/>
      <c r="BS18" s="53"/>
      <c r="BT18" s="54"/>
      <c r="BU18" s="52"/>
      <c r="BV18" s="52"/>
      <c r="BW18" s="52"/>
      <c r="BX18" s="52"/>
      <c r="BY18" s="52"/>
      <c r="BZ18" s="52"/>
      <c r="CA18" s="52"/>
      <c r="CB18" s="52"/>
      <c r="CC18" s="53"/>
      <c r="CD18" s="54"/>
      <c r="CE18" s="52"/>
      <c r="CF18" s="52"/>
      <c r="CG18" s="52"/>
      <c r="CH18" s="52"/>
      <c r="CI18" s="52"/>
      <c r="CJ18" s="52"/>
      <c r="CK18" s="52"/>
      <c r="CL18" s="52"/>
      <c r="CM18" s="53"/>
      <c r="CN18" s="54"/>
      <c r="CO18" s="52"/>
      <c r="CP18" s="52"/>
      <c r="CQ18" s="52"/>
      <c r="CR18" s="52"/>
      <c r="CS18" s="52"/>
      <c r="CT18" s="52"/>
      <c r="CU18" s="52"/>
      <c r="CV18" s="52"/>
      <c r="CW18" s="53"/>
      <c r="CX18" s="55"/>
      <c r="CY18" s="56"/>
      <c r="CZ18" s="57"/>
      <c r="DA18" s="56"/>
      <c r="DB18" s="57"/>
    </row>
    <row r="19" spans="1:106" ht="3.75" customHeight="1" thickBot="1" x14ac:dyDescent="0.2">
      <c r="A19" s="42">
        <v>12</v>
      </c>
      <c r="B19" s="43"/>
      <c r="C19" s="4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</row>
    <row r="20" spans="1:106" ht="13.5" customHeight="1" thickBot="1" x14ac:dyDescent="0.2">
      <c r="A20" s="46">
        <v>13</v>
      </c>
      <c r="B20" s="47" t="s">
        <v>146</v>
      </c>
      <c r="C20" s="48" t="s">
        <v>147</v>
      </c>
      <c r="D20" s="49" t="s">
        <v>4</v>
      </c>
      <c r="E20" s="50"/>
      <c r="F20" s="50" t="s">
        <v>14</v>
      </c>
      <c r="G20" s="50"/>
      <c r="H20" s="50"/>
      <c r="I20" s="50"/>
      <c r="J20" s="51"/>
      <c r="K20" s="52" t="s">
        <v>438</v>
      </c>
      <c r="L20" s="52">
        <f>L21+L22+L23+L24+L25+L26+L27+L28</f>
        <v>0</v>
      </c>
      <c r="M20" s="52" t="s">
        <v>417</v>
      </c>
      <c r="N20" s="52"/>
      <c r="O20" s="52" t="s">
        <v>439</v>
      </c>
      <c r="P20" s="52" t="s">
        <v>440</v>
      </c>
      <c r="Q20" s="52" t="s">
        <v>441</v>
      </c>
      <c r="R20" s="52"/>
      <c r="S20" s="52"/>
      <c r="T20" s="52"/>
      <c r="U20" s="53"/>
      <c r="V20" s="54" t="s">
        <v>442</v>
      </c>
      <c r="W20" s="52" t="s">
        <v>443</v>
      </c>
      <c r="X20" s="52"/>
      <c r="Y20" s="52" t="s">
        <v>444</v>
      </c>
      <c r="Z20" s="52" t="s">
        <v>445</v>
      </c>
      <c r="AA20" s="52" t="s">
        <v>446</v>
      </c>
      <c r="AB20" s="52"/>
      <c r="AC20" s="52"/>
      <c r="AD20" s="52"/>
      <c r="AE20" s="53"/>
      <c r="AF20" s="54" t="s">
        <v>447</v>
      </c>
      <c r="AG20" s="52" t="s">
        <v>448</v>
      </c>
      <c r="AH20" s="52"/>
      <c r="AI20" s="52" t="s">
        <v>449</v>
      </c>
      <c r="AJ20" s="52" t="s">
        <v>450</v>
      </c>
      <c r="AK20" s="52" t="s">
        <v>451</v>
      </c>
      <c r="AL20" s="52"/>
      <c r="AM20" s="52"/>
      <c r="AN20" s="52"/>
      <c r="AO20" s="53"/>
      <c r="AP20" s="54"/>
      <c r="AQ20" s="52"/>
      <c r="AR20" s="52"/>
      <c r="AS20" s="52"/>
      <c r="AT20" s="52"/>
      <c r="AU20" s="52"/>
      <c r="AV20" s="52"/>
      <c r="AW20" s="52"/>
      <c r="AX20" s="52"/>
      <c r="AY20" s="53"/>
      <c r="AZ20" s="54"/>
      <c r="BA20" s="52"/>
      <c r="BB20" s="52"/>
      <c r="BC20" s="52"/>
      <c r="BD20" s="52"/>
      <c r="BE20" s="52"/>
      <c r="BF20" s="52"/>
      <c r="BG20" s="52"/>
      <c r="BH20" s="52"/>
      <c r="BI20" s="53"/>
      <c r="BJ20" s="54"/>
      <c r="BK20" s="52"/>
      <c r="BL20" s="52"/>
      <c r="BM20" s="52"/>
      <c r="BN20" s="52"/>
      <c r="BO20" s="52"/>
      <c r="BP20" s="52"/>
      <c r="BQ20" s="52"/>
      <c r="BR20" s="52"/>
      <c r="BS20" s="53"/>
      <c r="BT20" s="54"/>
      <c r="BU20" s="52"/>
      <c r="BV20" s="52"/>
      <c r="BW20" s="52"/>
      <c r="BX20" s="52"/>
      <c r="BY20" s="52"/>
      <c r="BZ20" s="52"/>
      <c r="CA20" s="52"/>
      <c r="CB20" s="52"/>
      <c r="CC20" s="53"/>
      <c r="CD20" s="54"/>
      <c r="CE20" s="52"/>
      <c r="CF20" s="52"/>
      <c r="CG20" s="52"/>
      <c r="CH20" s="52"/>
      <c r="CI20" s="52"/>
      <c r="CJ20" s="52"/>
      <c r="CK20" s="52"/>
      <c r="CL20" s="52"/>
      <c r="CM20" s="53"/>
      <c r="CN20" s="54"/>
      <c r="CO20" s="52"/>
      <c r="CP20" s="52"/>
      <c r="CQ20" s="52"/>
      <c r="CR20" s="52"/>
      <c r="CS20" s="52"/>
      <c r="CT20" s="52"/>
      <c r="CU20" s="52"/>
      <c r="CV20" s="52"/>
      <c r="CW20" s="53"/>
      <c r="CX20" s="55"/>
      <c r="CY20" s="56"/>
      <c r="CZ20" s="57"/>
      <c r="DA20" s="56"/>
      <c r="DB20" s="57"/>
    </row>
    <row r="21" spans="1:106" ht="13.5" customHeight="1" x14ac:dyDescent="0.15">
      <c r="A21" s="42">
        <v>14</v>
      </c>
      <c r="B21" s="60" t="s">
        <v>148</v>
      </c>
      <c r="C21" s="61" t="s">
        <v>149</v>
      </c>
      <c r="D21" s="62" t="s">
        <v>52</v>
      </c>
      <c r="E21" s="63"/>
      <c r="F21" s="63"/>
      <c r="G21" s="63"/>
      <c r="H21" s="63"/>
      <c r="I21" s="63"/>
      <c r="J21" s="64"/>
      <c r="K21" s="65" t="s">
        <v>400</v>
      </c>
      <c r="L21" s="65"/>
      <c r="M21" s="66" t="s">
        <v>95</v>
      </c>
      <c r="N21" s="66"/>
      <c r="O21" s="66" t="s">
        <v>452</v>
      </c>
      <c r="P21" s="66" t="s">
        <v>97</v>
      </c>
      <c r="Q21" s="66" t="s">
        <v>95</v>
      </c>
      <c r="R21" s="66"/>
      <c r="S21" s="66"/>
      <c r="T21" s="66"/>
      <c r="U21" s="67"/>
      <c r="V21" s="68" t="s">
        <v>266</v>
      </c>
      <c r="W21" s="65" t="s">
        <v>78</v>
      </c>
      <c r="X21" s="65"/>
      <c r="Y21" s="66" t="s">
        <v>89</v>
      </c>
      <c r="Z21" s="69">
        <v>17</v>
      </c>
      <c r="AA21" s="69">
        <v>15</v>
      </c>
      <c r="AB21" s="65"/>
      <c r="AC21" s="65"/>
      <c r="AD21" s="65"/>
      <c r="AE21" s="70"/>
      <c r="AF21" s="68" t="s">
        <v>365</v>
      </c>
      <c r="AG21" s="65" t="s">
        <v>82</v>
      </c>
      <c r="AH21" s="65"/>
      <c r="AI21" s="66" t="s">
        <v>260</v>
      </c>
      <c r="AJ21" s="69">
        <v>23</v>
      </c>
      <c r="AK21" s="69">
        <v>23</v>
      </c>
      <c r="AL21" s="65"/>
      <c r="AM21" s="65"/>
      <c r="AN21" s="65"/>
      <c r="AO21" s="70"/>
      <c r="AP21" s="68"/>
      <c r="AQ21" s="65"/>
      <c r="AR21" s="65"/>
      <c r="AS21" s="66"/>
      <c r="AT21" s="65"/>
      <c r="AU21" s="65"/>
      <c r="AV21" s="65"/>
      <c r="AW21" s="65"/>
      <c r="AX21" s="65"/>
      <c r="AY21" s="70"/>
      <c r="AZ21" s="68"/>
      <c r="BA21" s="65"/>
      <c r="BB21" s="65"/>
      <c r="BC21" s="66"/>
      <c r="BD21" s="65"/>
      <c r="BE21" s="65"/>
      <c r="BF21" s="65"/>
      <c r="BG21" s="65"/>
      <c r="BH21" s="65"/>
      <c r="BI21" s="70"/>
      <c r="BJ21" s="68"/>
      <c r="BK21" s="65"/>
      <c r="BL21" s="65"/>
      <c r="BM21" s="66"/>
      <c r="BN21" s="65"/>
      <c r="BO21" s="65"/>
      <c r="BP21" s="65"/>
      <c r="BQ21" s="65"/>
      <c r="BR21" s="65"/>
      <c r="BS21" s="70"/>
      <c r="BT21" s="68"/>
      <c r="BU21" s="65"/>
      <c r="BV21" s="65"/>
      <c r="BW21" s="66"/>
      <c r="BX21" s="65"/>
      <c r="BY21" s="65"/>
      <c r="BZ21" s="65"/>
      <c r="CA21" s="65"/>
      <c r="CB21" s="65"/>
      <c r="CC21" s="70"/>
      <c r="CD21" s="68"/>
      <c r="CE21" s="65"/>
      <c r="CF21" s="65"/>
      <c r="CG21" s="66"/>
      <c r="CH21" s="65"/>
      <c r="CI21" s="65"/>
      <c r="CJ21" s="65"/>
      <c r="CK21" s="65"/>
      <c r="CL21" s="65"/>
      <c r="CM21" s="70"/>
      <c r="CN21" s="68"/>
      <c r="CO21" s="65"/>
      <c r="CP21" s="65"/>
      <c r="CQ21" s="66"/>
      <c r="CR21" s="65"/>
      <c r="CS21" s="65"/>
      <c r="CT21" s="65"/>
      <c r="CU21" s="65"/>
      <c r="CV21" s="65"/>
      <c r="CW21" s="70"/>
      <c r="CX21" s="71">
        <v>1</v>
      </c>
      <c r="CY21" s="72"/>
      <c r="CZ21" s="73"/>
      <c r="DA21" s="72"/>
      <c r="DB21" s="73"/>
    </row>
    <row r="22" spans="1:106" ht="13.5" customHeight="1" x14ac:dyDescent="0.15">
      <c r="A22" s="42">
        <v>15</v>
      </c>
      <c r="B22" s="60" t="s">
        <v>150</v>
      </c>
      <c r="C22" s="61" t="s">
        <v>151</v>
      </c>
      <c r="D22" s="62"/>
      <c r="E22" s="63"/>
      <c r="F22" s="63" t="s">
        <v>4</v>
      </c>
      <c r="G22" s="63"/>
      <c r="H22" s="63"/>
      <c r="I22" s="63"/>
      <c r="J22" s="64"/>
      <c r="K22" s="65" t="s">
        <v>453</v>
      </c>
      <c r="L22" s="65"/>
      <c r="M22" s="66" t="s">
        <v>289</v>
      </c>
      <c r="N22" s="66"/>
      <c r="O22" s="66" t="s">
        <v>401</v>
      </c>
      <c r="P22" s="66" t="s">
        <v>401</v>
      </c>
      <c r="Q22" s="66"/>
      <c r="R22" s="66"/>
      <c r="S22" s="66"/>
      <c r="T22" s="66"/>
      <c r="U22" s="67"/>
      <c r="V22" s="68" t="s">
        <v>367</v>
      </c>
      <c r="W22" s="65" t="s">
        <v>82</v>
      </c>
      <c r="X22" s="65"/>
      <c r="Y22" s="66" t="s">
        <v>266</v>
      </c>
      <c r="Z22" s="69">
        <v>48</v>
      </c>
      <c r="AA22" s="65"/>
      <c r="AB22" s="65"/>
      <c r="AC22" s="65"/>
      <c r="AD22" s="65"/>
      <c r="AE22" s="70"/>
      <c r="AF22" s="68" t="s">
        <v>390</v>
      </c>
      <c r="AG22" s="65" t="s">
        <v>90</v>
      </c>
      <c r="AH22" s="65"/>
      <c r="AI22" s="66" t="s">
        <v>366</v>
      </c>
      <c r="AJ22" s="69">
        <v>69</v>
      </c>
      <c r="AK22" s="65"/>
      <c r="AL22" s="65"/>
      <c r="AM22" s="65"/>
      <c r="AN22" s="65"/>
      <c r="AO22" s="70"/>
      <c r="AP22" s="68"/>
      <c r="AQ22" s="65"/>
      <c r="AR22" s="65"/>
      <c r="AS22" s="66"/>
      <c r="AT22" s="65"/>
      <c r="AU22" s="65"/>
      <c r="AV22" s="65"/>
      <c r="AW22" s="65"/>
      <c r="AX22" s="65"/>
      <c r="AY22" s="70"/>
      <c r="AZ22" s="68"/>
      <c r="BA22" s="65"/>
      <c r="BB22" s="65"/>
      <c r="BC22" s="66"/>
      <c r="BD22" s="65"/>
      <c r="BE22" s="65"/>
      <c r="BF22" s="65"/>
      <c r="BG22" s="65"/>
      <c r="BH22" s="65"/>
      <c r="BI22" s="70"/>
      <c r="BJ22" s="68"/>
      <c r="BK22" s="65"/>
      <c r="BL22" s="65"/>
      <c r="BM22" s="66"/>
      <c r="BN22" s="65"/>
      <c r="BO22" s="65"/>
      <c r="BP22" s="65"/>
      <c r="BQ22" s="65"/>
      <c r="BR22" s="65"/>
      <c r="BS22" s="70"/>
      <c r="BT22" s="68"/>
      <c r="BU22" s="65"/>
      <c r="BV22" s="65"/>
      <c r="BW22" s="66"/>
      <c r="BX22" s="65"/>
      <c r="BY22" s="65"/>
      <c r="BZ22" s="65"/>
      <c r="CA22" s="65"/>
      <c r="CB22" s="65"/>
      <c r="CC22" s="70"/>
      <c r="CD22" s="68"/>
      <c r="CE22" s="65"/>
      <c r="CF22" s="65"/>
      <c r="CG22" s="66"/>
      <c r="CH22" s="65"/>
      <c r="CI22" s="65"/>
      <c r="CJ22" s="65"/>
      <c r="CK22" s="65"/>
      <c r="CL22" s="65"/>
      <c r="CM22" s="70"/>
      <c r="CN22" s="68"/>
      <c r="CO22" s="65"/>
      <c r="CP22" s="65"/>
      <c r="CQ22" s="66"/>
      <c r="CR22" s="65"/>
      <c r="CS22" s="65"/>
      <c r="CT22" s="65"/>
      <c r="CU22" s="65"/>
      <c r="CV22" s="65"/>
      <c r="CW22" s="70"/>
      <c r="CX22" s="71">
        <v>1</v>
      </c>
      <c r="CY22" s="72"/>
      <c r="CZ22" s="73"/>
      <c r="DA22" s="72"/>
      <c r="DB22" s="73"/>
    </row>
    <row r="23" spans="1:106" ht="13.5" customHeight="1" x14ac:dyDescent="0.15">
      <c r="A23" s="42">
        <v>16</v>
      </c>
      <c r="B23" s="60" t="s">
        <v>152</v>
      </c>
      <c r="C23" s="61" t="s">
        <v>153</v>
      </c>
      <c r="D23" s="62"/>
      <c r="E23" s="63"/>
      <c r="F23" s="63" t="s">
        <v>4</v>
      </c>
      <c r="G23" s="63"/>
      <c r="H23" s="63"/>
      <c r="I23" s="63"/>
      <c r="J23" s="64"/>
      <c r="K23" s="65" t="s">
        <v>295</v>
      </c>
      <c r="L23" s="65"/>
      <c r="M23" s="66" t="s">
        <v>73</v>
      </c>
      <c r="N23" s="66"/>
      <c r="O23" s="66" t="s">
        <v>96</v>
      </c>
      <c r="P23" s="66" t="s">
        <v>96</v>
      </c>
      <c r="Q23" s="66"/>
      <c r="R23" s="66"/>
      <c r="S23" s="66"/>
      <c r="T23" s="66"/>
      <c r="U23" s="67"/>
      <c r="V23" s="68" t="s">
        <v>83</v>
      </c>
      <c r="W23" s="65" t="s">
        <v>13</v>
      </c>
      <c r="X23" s="65"/>
      <c r="Y23" s="66" t="s">
        <v>78</v>
      </c>
      <c r="Z23" s="69">
        <v>16</v>
      </c>
      <c r="AA23" s="65"/>
      <c r="AB23" s="65"/>
      <c r="AC23" s="65"/>
      <c r="AD23" s="65"/>
      <c r="AE23" s="70"/>
      <c r="AF23" s="68" t="s">
        <v>91</v>
      </c>
      <c r="AG23" s="65" t="s">
        <v>50</v>
      </c>
      <c r="AH23" s="65"/>
      <c r="AI23" s="66" t="s">
        <v>83</v>
      </c>
      <c r="AJ23" s="69">
        <v>23</v>
      </c>
      <c r="AK23" s="65"/>
      <c r="AL23" s="65"/>
      <c r="AM23" s="65"/>
      <c r="AN23" s="65"/>
      <c r="AO23" s="70"/>
      <c r="AP23" s="68"/>
      <c r="AQ23" s="65"/>
      <c r="AR23" s="65"/>
      <c r="AS23" s="66"/>
      <c r="AT23" s="65"/>
      <c r="AU23" s="65"/>
      <c r="AV23" s="65"/>
      <c r="AW23" s="65"/>
      <c r="AX23" s="65"/>
      <c r="AY23" s="70"/>
      <c r="AZ23" s="68"/>
      <c r="BA23" s="65"/>
      <c r="BB23" s="65"/>
      <c r="BC23" s="66"/>
      <c r="BD23" s="65"/>
      <c r="BE23" s="65"/>
      <c r="BF23" s="65"/>
      <c r="BG23" s="65"/>
      <c r="BH23" s="65"/>
      <c r="BI23" s="70"/>
      <c r="BJ23" s="68"/>
      <c r="BK23" s="65"/>
      <c r="BL23" s="65"/>
      <c r="BM23" s="66"/>
      <c r="BN23" s="65"/>
      <c r="BO23" s="65"/>
      <c r="BP23" s="65"/>
      <c r="BQ23" s="65"/>
      <c r="BR23" s="65"/>
      <c r="BS23" s="70"/>
      <c r="BT23" s="68"/>
      <c r="BU23" s="65"/>
      <c r="BV23" s="65"/>
      <c r="BW23" s="66"/>
      <c r="BX23" s="65"/>
      <c r="BY23" s="65"/>
      <c r="BZ23" s="65"/>
      <c r="CA23" s="65"/>
      <c r="CB23" s="65"/>
      <c r="CC23" s="70"/>
      <c r="CD23" s="68"/>
      <c r="CE23" s="65"/>
      <c r="CF23" s="65"/>
      <c r="CG23" s="66"/>
      <c r="CH23" s="65"/>
      <c r="CI23" s="65"/>
      <c r="CJ23" s="65"/>
      <c r="CK23" s="65"/>
      <c r="CL23" s="65"/>
      <c r="CM23" s="70"/>
      <c r="CN23" s="68"/>
      <c r="CO23" s="65"/>
      <c r="CP23" s="65"/>
      <c r="CQ23" s="66"/>
      <c r="CR23" s="65"/>
      <c r="CS23" s="65"/>
      <c r="CT23" s="65"/>
      <c r="CU23" s="65"/>
      <c r="CV23" s="65"/>
      <c r="CW23" s="70"/>
      <c r="CX23" s="71">
        <v>1</v>
      </c>
      <c r="CY23" s="72"/>
      <c r="CZ23" s="73"/>
      <c r="DA23" s="72"/>
      <c r="DB23" s="73"/>
    </row>
    <row r="24" spans="1:106" ht="13.5" customHeight="1" x14ac:dyDescent="0.15">
      <c r="A24" s="42">
        <v>17</v>
      </c>
      <c r="B24" s="60" t="s">
        <v>154</v>
      </c>
      <c r="C24" s="61" t="s">
        <v>155</v>
      </c>
      <c r="D24" s="62"/>
      <c r="E24" s="63"/>
      <c r="F24" s="63" t="s">
        <v>4</v>
      </c>
      <c r="G24" s="63"/>
      <c r="H24" s="63"/>
      <c r="I24" s="63"/>
      <c r="J24" s="64"/>
      <c r="K24" s="65" t="s">
        <v>454</v>
      </c>
      <c r="L24" s="65"/>
      <c r="M24" s="66" t="s">
        <v>292</v>
      </c>
      <c r="N24" s="66"/>
      <c r="O24" s="66" t="s">
        <v>401</v>
      </c>
      <c r="P24" s="66"/>
      <c r="Q24" s="66" t="s">
        <v>401</v>
      </c>
      <c r="R24" s="66"/>
      <c r="S24" s="66"/>
      <c r="T24" s="66"/>
      <c r="U24" s="67"/>
      <c r="V24" s="68" t="s">
        <v>368</v>
      </c>
      <c r="W24" s="65" t="s">
        <v>83</v>
      </c>
      <c r="X24" s="65"/>
      <c r="Y24" s="66" t="s">
        <v>266</v>
      </c>
      <c r="Z24" s="65"/>
      <c r="AA24" s="69">
        <v>48</v>
      </c>
      <c r="AB24" s="65"/>
      <c r="AC24" s="65"/>
      <c r="AD24" s="65"/>
      <c r="AE24" s="70"/>
      <c r="AF24" s="68" t="s">
        <v>390</v>
      </c>
      <c r="AG24" s="65" t="s">
        <v>90</v>
      </c>
      <c r="AH24" s="65"/>
      <c r="AI24" s="66" t="s">
        <v>366</v>
      </c>
      <c r="AJ24" s="65"/>
      <c r="AK24" s="69">
        <v>69</v>
      </c>
      <c r="AL24" s="65"/>
      <c r="AM24" s="65"/>
      <c r="AN24" s="65"/>
      <c r="AO24" s="70"/>
      <c r="AP24" s="68"/>
      <c r="AQ24" s="65"/>
      <c r="AR24" s="65"/>
      <c r="AS24" s="66"/>
      <c r="AT24" s="65"/>
      <c r="AU24" s="65"/>
      <c r="AV24" s="65"/>
      <c r="AW24" s="65"/>
      <c r="AX24" s="65"/>
      <c r="AY24" s="70"/>
      <c r="AZ24" s="68"/>
      <c r="BA24" s="65"/>
      <c r="BB24" s="65"/>
      <c r="BC24" s="66"/>
      <c r="BD24" s="65"/>
      <c r="BE24" s="65"/>
      <c r="BF24" s="65"/>
      <c r="BG24" s="65"/>
      <c r="BH24" s="65"/>
      <c r="BI24" s="70"/>
      <c r="BJ24" s="68"/>
      <c r="BK24" s="65"/>
      <c r="BL24" s="65"/>
      <c r="BM24" s="66"/>
      <c r="BN24" s="65"/>
      <c r="BO24" s="65"/>
      <c r="BP24" s="65"/>
      <c r="BQ24" s="65"/>
      <c r="BR24" s="65"/>
      <c r="BS24" s="70"/>
      <c r="BT24" s="68"/>
      <c r="BU24" s="65"/>
      <c r="BV24" s="65"/>
      <c r="BW24" s="66"/>
      <c r="BX24" s="65"/>
      <c r="BY24" s="65"/>
      <c r="BZ24" s="65"/>
      <c r="CA24" s="65"/>
      <c r="CB24" s="65"/>
      <c r="CC24" s="70"/>
      <c r="CD24" s="68"/>
      <c r="CE24" s="65"/>
      <c r="CF24" s="65"/>
      <c r="CG24" s="66"/>
      <c r="CH24" s="65"/>
      <c r="CI24" s="65"/>
      <c r="CJ24" s="65"/>
      <c r="CK24" s="65"/>
      <c r="CL24" s="65"/>
      <c r="CM24" s="70"/>
      <c r="CN24" s="68"/>
      <c r="CO24" s="65"/>
      <c r="CP24" s="65"/>
      <c r="CQ24" s="66"/>
      <c r="CR24" s="65"/>
      <c r="CS24" s="65"/>
      <c r="CT24" s="65"/>
      <c r="CU24" s="65"/>
      <c r="CV24" s="65"/>
      <c r="CW24" s="70"/>
      <c r="CX24" s="71">
        <v>1</v>
      </c>
      <c r="CY24" s="72"/>
      <c r="CZ24" s="73"/>
      <c r="DA24" s="72"/>
      <c r="DB24" s="73"/>
    </row>
    <row r="25" spans="1:106" ht="13.5" customHeight="1" x14ac:dyDescent="0.15">
      <c r="A25" s="42">
        <v>18</v>
      </c>
      <c r="B25" s="60" t="s">
        <v>156</v>
      </c>
      <c r="C25" s="61" t="s">
        <v>157</v>
      </c>
      <c r="D25" s="62"/>
      <c r="E25" s="63"/>
      <c r="F25" s="63" t="s">
        <v>4</v>
      </c>
      <c r="G25" s="63"/>
      <c r="H25" s="63"/>
      <c r="I25" s="63"/>
      <c r="J25" s="64"/>
      <c r="K25" s="65" t="s">
        <v>454</v>
      </c>
      <c r="L25" s="65"/>
      <c r="M25" s="66" t="s">
        <v>292</v>
      </c>
      <c r="N25" s="66"/>
      <c r="O25" s="66" t="s">
        <v>401</v>
      </c>
      <c r="P25" s="66" t="s">
        <v>401</v>
      </c>
      <c r="Q25" s="66"/>
      <c r="R25" s="66"/>
      <c r="S25" s="66"/>
      <c r="T25" s="66"/>
      <c r="U25" s="67"/>
      <c r="V25" s="68" t="s">
        <v>368</v>
      </c>
      <c r="W25" s="65" t="s">
        <v>83</v>
      </c>
      <c r="X25" s="65"/>
      <c r="Y25" s="66" t="s">
        <v>266</v>
      </c>
      <c r="Z25" s="69">
        <v>48</v>
      </c>
      <c r="AA25" s="65"/>
      <c r="AB25" s="65"/>
      <c r="AC25" s="65"/>
      <c r="AD25" s="65"/>
      <c r="AE25" s="70"/>
      <c r="AF25" s="68" t="s">
        <v>390</v>
      </c>
      <c r="AG25" s="65" t="s">
        <v>90</v>
      </c>
      <c r="AH25" s="65"/>
      <c r="AI25" s="66" t="s">
        <v>366</v>
      </c>
      <c r="AJ25" s="69">
        <v>69</v>
      </c>
      <c r="AK25" s="65"/>
      <c r="AL25" s="65"/>
      <c r="AM25" s="65"/>
      <c r="AN25" s="65"/>
      <c r="AO25" s="70"/>
      <c r="AP25" s="68"/>
      <c r="AQ25" s="65"/>
      <c r="AR25" s="65"/>
      <c r="AS25" s="66"/>
      <c r="AT25" s="65"/>
      <c r="AU25" s="65"/>
      <c r="AV25" s="65"/>
      <c r="AW25" s="65"/>
      <c r="AX25" s="65"/>
      <c r="AY25" s="70"/>
      <c r="AZ25" s="68"/>
      <c r="BA25" s="65"/>
      <c r="BB25" s="65"/>
      <c r="BC25" s="66"/>
      <c r="BD25" s="65"/>
      <c r="BE25" s="65"/>
      <c r="BF25" s="65"/>
      <c r="BG25" s="65"/>
      <c r="BH25" s="65"/>
      <c r="BI25" s="70"/>
      <c r="BJ25" s="68"/>
      <c r="BK25" s="65"/>
      <c r="BL25" s="65"/>
      <c r="BM25" s="66"/>
      <c r="BN25" s="65"/>
      <c r="BO25" s="65"/>
      <c r="BP25" s="65"/>
      <c r="BQ25" s="65"/>
      <c r="BR25" s="65"/>
      <c r="BS25" s="70"/>
      <c r="BT25" s="68"/>
      <c r="BU25" s="65"/>
      <c r="BV25" s="65"/>
      <c r="BW25" s="66"/>
      <c r="BX25" s="65"/>
      <c r="BY25" s="65"/>
      <c r="BZ25" s="65"/>
      <c r="CA25" s="65"/>
      <c r="CB25" s="65"/>
      <c r="CC25" s="70"/>
      <c r="CD25" s="68"/>
      <c r="CE25" s="65"/>
      <c r="CF25" s="65"/>
      <c r="CG25" s="66"/>
      <c r="CH25" s="65"/>
      <c r="CI25" s="65"/>
      <c r="CJ25" s="65"/>
      <c r="CK25" s="65"/>
      <c r="CL25" s="65"/>
      <c r="CM25" s="70"/>
      <c r="CN25" s="68"/>
      <c r="CO25" s="65"/>
      <c r="CP25" s="65"/>
      <c r="CQ25" s="66"/>
      <c r="CR25" s="65"/>
      <c r="CS25" s="65"/>
      <c r="CT25" s="65"/>
      <c r="CU25" s="65"/>
      <c r="CV25" s="65"/>
      <c r="CW25" s="70"/>
      <c r="CX25" s="71">
        <v>2</v>
      </c>
      <c r="CY25" s="72"/>
      <c r="CZ25" s="73"/>
      <c r="DA25" s="72"/>
      <c r="DB25" s="73"/>
    </row>
    <row r="26" spans="1:106" ht="13.5" customHeight="1" x14ac:dyDescent="0.15">
      <c r="A26" s="42">
        <v>19</v>
      </c>
      <c r="B26" s="60" t="s">
        <v>158</v>
      </c>
      <c r="C26" s="61" t="s">
        <v>159</v>
      </c>
      <c r="D26" s="62"/>
      <c r="E26" s="63"/>
      <c r="F26" s="63" t="s">
        <v>4</v>
      </c>
      <c r="G26" s="63"/>
      <c r="H26" s="63"/>
      <c r="I26" s="63"/>
      <c r="J26" s="64"/>
      <c r="K26" s="65" t="s">
        <v>295</v>
      </c>
      <c r="L26" s="65"/>
      <c r="M26" s="66" t="s">
        <v>73</v>
      </c>
      <c r="N26" s="66"/>
      <c r="O26" s="66" t="s">
        <v>96</v>
      </c>
      <c r="P26" s="66" t="s">
        <v>80</v>
      </c>
      <c r="Q26" s="66" t="s">
        <v>79</v>
      </c>
      <c r="R26" s="66"/>
      <c r="S26" s="66"/>
      <c r="T26" s="66"/>
      <c r="U26" s="67"/>
      <c r="V26" s="68" t="s">
        <v>84</v>
      </c>
      <c r="W26" s="65" t="s">
        <v>14</v>
      </c>
      <c r="X26" s="65"/>
      <c r="Y26" s="66" t="s">
        <v>78</v>
      </c>
      <c r="Z26" s="69">
        <v>10</v>
      </c>
      <c r="AA26" s="69">
        <v>6</v>
      </c>
      <c r="AB26" s="65"/>
      <c r="AC26" s="65"/>
      <c r="AD26" s="65"/>
      <c r="AE26" s="70"/>
      <c r="AF26" s="68" t="s">
        <v>90</v>
      </c>
      <c r="AG26" s="65" t="s">
        <v>48</v>
      </c>
      <c r="AH26" s="65"/>
      <c r="AI26" s="66" t="s">
        <v>83</v>
      </c>
      <c r="AJ26" s="69">
        <v>10</v>
      </c>
      <c r="AK26" s="69">
        <v>13</v>
      </c>
      <c r="AL26" s="65"/>
      <c r="AM26" s="65"/>
      <c r="AN26" s="65"/>
      <c r="AO26" s="70"/>
      <c r="AP26" s="68"/>
      <c r="AQ26" s="65"/>
      <c r="AR26" s="65"/>
      <c r="AS26" s="66"/>
      <c r="AT26" s="65"/>
      <c r="AU26" s="65"/>
      <c r="AV26" s="65"/>
      <c r="AW26" s="65"/>
      <c r="AX26" s="65"/>
      <c r="AY26" s="70"/>
      <c r="AZ26" s="68"/>
      <c r="BA26" s="65"/>
      <c r="BB26" s="65"/>
      <c r="BC26" s="66"/>
      <c r="BD26" s="65"/>
      <c r="BE26" s="65"/>
      <c r="BF26" s="65"/>
      <c r="BG26" s="65"/>
      <c r="BH26" s="65"/>
      <c r="BI26" s="70"/>
      <c r="BJ26" s="68"/>
      <c r="BK26" s="65"/>
      <c r="BL26" s="65"/>
      <c r="BM26" s="66"/>
      <c r="BN26" s="65"/>
      <c r="BO26" s="65"/>
      <c r="BP26" s="65"/>
      <c r="BQ26" s="65"/>
      <c r="BR26" s="65"/>
      <c r="BS26" s="70"/>
      <c r="BT26" s="68"/>
      <c r="BU26" s="65"/>
      <c r="BV26" s="65"/>
      <c r="BW26" s="66"/>
      <c r="BX26" s="65"/>
      <c r="BY26" s="65"/>
      <c r="BZ26" s="65"/>
      <c r="CA26" s="65"/>
      <c r="CB26" s="65"/>
      <c r="CC26" s="70"/>
      <c r="CD26" s="68"/>
      <c r="CE26" s="65"/>
      <c r="CF26" s="65"/>
      <c r="CG26" s="66"/>
      <c r="CH26" s="65"/>
      <c r="CI26" s="65"/>
      <c r="CJ26" s="65"/>
      <c r="CK26" s="65"/>
      <c r="CL26" s="65"/>
      <c r="CM26" s="70"/>
      <c r="CN26" s="68"/>
      <c r="CO26" s="65"/>
      <c r="CP26" s="65"/>
      <c r="CQ26" s="66"/>
      <c r="CR26" s="65"/>
      <c r="CS26" s="65"/>
      <c r="CT26" s="65"/>
      <c r="CU26" s="65"/>
      <c r="CV26" s="65"/>
      <c r="CW26" s="70"/>
      <c r="CX26" s="71">
        <v>3</v>
      </c>
      <c r="CY26" s="72"/>
      <c r="CZ26" s="73"/>
      <c r="DA26" s="72"/>
      <c r="DB26" s="73"/>
    </row>
    <row r="27" spans="1:106" ht="13.5" customHeight="1" x14ac:dyDescent="0.15">
      <c r="A27" s="42">
        <v>20</v>
      </c>
      <c r="B27" s="60" t="s">
        <v>160</v>
      </c>
      <c r="C27" s="61" t="s">
        <v>161</v>
      </c>
      <c r="D27" s="62"/>
      <c r="E27" s="63"/>
      <c r="F27" s="63" t="s">
        <v>52</v>
      </c>
      <c r="G27" s="63"/>
      <c r="H27" s="63"/>
      <c r="I27" s="63"/>
      <c r="J27" s="64"/>
      <c r="K27" s="65" t="s">
        <v>455</v>
      </c>
      <c r="L27" s="65"/>
      <c r="M27" s="66" t="s">
        <v>452</v>
      </c>
      <c r="N27" s="66"/>
      <c r="O27" s="66" t="s">
        <v>401</v>
      </c>
      <c r="P27" s="66" t="s">
        <v>4</v>
      </c>
      <c r="Q27" s="66" t="s">
        <v>399</v>
      </c>
      <c r="R27" s="66"/>
      <c r="S27" s="66"/>
      <c r="T27" s="66"/>
      <c r="U27" s="67"/>
      <c r="V27" s="68" t="s">
        <v>456</v>
      </c>
      <c r="W27" s="65" t="s">
        <v>89</v>
      </c>
      <c r="X27" s="65"/>
      <c r="Y27" s="66" t="s">
        <v>266</v>
      </c>
      <c r="Z27" s="69">
        <v>1</v>
      </c>
      <c r="AA27" s="69">
        <v>47</v>
      </c>
      <c r="AB27" s="65"/>
      <c r="AC27" s="65"/>
      <c r="AD27" s="65"/>
      <c r="AE27" s="70"/>
      <c r="AF27" s="68" t="s">
        <v>399</v>
      </c>
      <c r="AG27" s="65" t="s">
        <v>260</v>
      </c>
      <c r="AH27" s="65"/>
      <c r="AI27" s="66" t="s">
        <v>366</v>
      </c>
      <c r="AJ27" s="69">
        <v>1</v>
      </c>
      <c r="AK27" s="69">
        <v>68</v>
      </c>
      <c r="AL27" s="65"/>
      <c r="AM27" s="65"/>
      <c r="AN27" s="65"/>
      <c r="AO27" s="70"/>
      <c r="AP27" s="68"/>
      <c r="AQ27" s="65"/>
      <c r="AR27" s="65"/>
      <c r="AS27" s="66"/>
      <c r="AT27" s="65"/>
      <c r="AU27" s="65"/>
      <c r="AV27" s="65"/>
      <c r="AW27" s="65"/>
      <c r="AX27" s="65"/>
      <c r="AY27" s="70"/>
      <c r="AZ27" s="68"/>
      <c r="BA27" s="65"/>
      <c r="BB27" s="65"/>
      <c r="BC27" s="66"/>
      <c r="BD27" s="65"/>
      <c r="BE27" s="65"/>
      <c r="BF27" s="65"/>
      <c r="BG27" s="65"/>
      <c r="BH27" s="65"/>
      <c r="BI27" s="70"/>
      <c r="BJ27" s="68"/>
      <c r="BK27" s="65"/>
      <c r="BL27" s="65"/>
      <c r="BM27" s="66"/>
      <c r="BN27" s="65"/>
      <c r="BO27" s="65"/>
      <c r="BP27" s="65"/>
      <c r="BQ27" s="65"/>
      <c r="BR27" s="65"/>
      <c r="BS27" s="70"/>
      <c r="BT27" s="68"/>
      <c r="BU27" s="65"/>
      <c r="BV27" s="65"/>
      <c r="BW27" s="66"/>
      <c r="BX27" s="65"/>
      <c r="BY27" s="65"/>
      <c r="BZ27" s="65"/>
      <c r="CA27" s="65"/>
      <c r="CB27" s="65"/>
      <c r="CC27" s="70"/>
      <c r="CD27" s="68"/>
      <c r="CE27" s="65"/>
      <c r="CF27" s="65"/>
      <c r="CG27" s="66"/>
      <c r="CH27" s="65"/>
      <c r="CI27" s="65"/>
      <c r="CJ27" s="65"/>
      <c r="CK27" s="65"/>
      <c r="CL27" s="65"/>
      <c r="CM27" s="70"/>
      <c r="CN27" s="68"/>
      <c r="CO27" s="65"/>
      <c r="CP27" s="65"/>
      <c r="CQ27" s="66"/>
      <c r="CR27" s="65"/>
      <c r="CS27" s="65"/>
      <c r="CT27" s="65"/>
      <c r="CU27" s="65"/>
      <c r="CV27" s="65"/>
      <c r="CW27" s="70"/>
      <c r="CX27" s="71">
        <v>4</v>
      </c>
      <c r="CY27" s="72"/>
      <c r="CZ27" s="73"/>
      <c r="DA27" s="72"/>
      <c r="DB27" s="73"/>
    </row>
    <row r="28" spans="1:106" ht="13.5" customHeight="1" x14ac:dyDescent="0.15">
      <c r="A28" s="42">
        <v>21</v>
      </c>
      <c r="B28" s="60" t="s">
        <v>162</v>
      </c>
      <c r="C28" s="61" t="s">
        <v>163</v>
      </c>
      <c r="D28" s="62"/>
      <c r="E28" s="63"/>
      <c r="F28" s="63" t="s">
        <v>4</v>
      </c>
      <c r="G28" s="63"/>
      <c r="H28" s="63"/>
      <c r="I28" s="63"/>
      <c r="J28" s="64"/>
      <c r="K28" s="65" t="s">
        <v>299</v>
      </c>
      <c r="L28" s="65"/>
      <c r="M28" s="66" t="s">
        <v>79</v>
      </c>
      <c r="N28" s="66"/>
      <c r="O28" s="66" t="s">
        <v>96</v>
      </c>
      <c r="P28" s="66" t="s">
        <v>215</v>
      </c>
      <c r="Q28" s="66" t="s">
        <v>48</v>
      </c>
      <c r="R28" s="66"/>
      <c r="S28" s="66"/>
      <c r="T28" s="66"/>
      <c r="U28" s="67"/>
      <c r="V28" s="68" t="s">
        <v>84</v>
      </c>
      <c r="W28" s="65" t="s">
        <v>14</v>
      </c>
      <c r="X28" s="65"/>
      <c r="Y28" s="66" t="s">
        <v>78</v>
      </c>
      <c r="Z28" s="69">
        <v>12</v>
      </c>
      <c r="AA28" s="69">
        <v>4</v>
      </c>
      <c r="AB28" s="65"/>
      <c r="AC28" s="65"/>
      <c r="AD28" s="65"/>
      <c r="AE28" s="70"/>
      <c r="AF28" s="68" t="s">
        <v>91</v>
      </c>
      <c r="AG28" s="65" t="s">
        <v>50</v>
      </c>
      <c r="AH28" s="65"/>
      <c r="AI28" s="66" t="s">
        <v>83</v>
      </c>
      <c r="AJ28" s="69">
        <v>17</v>
      </c>
      <c r="AK28" s="69">
        <v>6</v>
      </c>
      <c r="AL28" s="65"/>
      <c r="AM28" s="65"/>
      <c r="AN28" s="65"/>
      <c r="AO28" s="70"/>
      <c r="AP28" s="68"/>
      <c r="AQ28" s="65"/>
      <c r="AR28" s="65"/>
      <c r="AS28" s="66"/>
      <c r="AT28" s="65"/>
      <c r="AU28" s="65"/>
      <c r="AV28" s="65"/>
      <c r="AW28" s="65"/>
      <c r="AX28" s="65"/>
      <c r="AY28" s="70"/>
      <c r="AZ28" s="68"/>
      <c r="BA28" s="65"/>
      <c r="BB28" s="65"/>
      <c r="BC28" s="66"/>
      <c r="BD28" s="65"/>
      <c r="BE28" s="65"/>
      <c r="BF28" s="65"/>
      <c r="BG28" s="65"/>
      <c r="BH28" s="65"/>
      <c r="BI28" s="70"/>
      <c r="BJ28" s="68"/>
      <c r="BK28" s="65"/>
      <c r="BL28" s="65"/>
      <c r="BM28" s="66"/>
      <c r="BN28" s="65"/>
      <c r="BO28" s="65"/>
      <c r="BP28" s="65"/>
      <c r="BQ28" s="65"/>
      <c r="BR28" s="65"/>
      <c r="BS28" s="70"/>
      <c r="BT28" s="68"/>
      <c r="BU28" s="65"/>
      <c r="BV28" s="65"/>
      <c r="BW28" s="66"/>
      <c r="BX28" s="65"/>
      <c r="BY28" s="65"/>
      <c r="BZ28" s="65"/>
      <c r="CA28" s="65"/>
      <c r="CB28" s="65"/>
      <c r="CC28" s="70"/>
      <c r="CD28" s="68"/>
      <c r="CE28" s="65"/>
      <c r="CF28" s="65"/>
      <c r="CG28" s="66"/>
      <c r="CH28" s="65"/>
      <c r="CI28" s="65"/>
      <c r="CJ28" s="65"/>
      <c r="CK28" s="65"/>
      <c r="CL28" s="65"/>
      <c r="CM28" s="70"/>
      <c r="CN28" s="68"/>
      <c r="CO28" s="65"/>
      <c r="CP28" s="65"/>
      <c r="CQ28" s="66"/>
      <c r="CR28" s="65"/>
      <c r="CS28" s="65"/>
      <c r="CT28" s="65"/>
      <c r="CU28" s="65"/>
      <c r="CV28" s="65"/>
      <c r="CW28" s="70"/>
      <c r="CX28" s="71">
        <v>5</v>
      </c>
      <c r="CY28" s="72"/>
      <c r="CZ28" s="73"/>
      <c r="DA28" s="72"/>
      <c r="DB28" s="73"/>
    </row>
    <row r="29" spans="1:106" ht="13.5" customHeight="1" x14ac:dyDescent="0.15">
      <c r="A29" s="42">
        <v>22</v>
      </c>
      <c r="B29" s="58" t="s">
        <v>99</v>
      </c>
      <c r="C29" s="5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</row>
    <row r="30" spans="1:106" ht="3.75" customHeight="1" thickBot="1" x14ac:dyDescent="0.2">
      <c r="A30" s="42">
        <v>23</v>
      </c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</row>
    <row r="31" spans="1:106" ht="13.5" customHeight="1" thickBot="1" x14ac:dyDescent="0.2">
      <c r="A31" s="46">
        <v>24</v>
      </c>
      <c r="B31" s="47" t="s">
        <v>164</v>
      </c>
      <c r="C31" s="48" t="s">
        <v>165</v>
      </c>
      <c r="D31" s="49" t="s">
        <v>7</v>
      </c>
      <c r="E31" s="50"/>
      <c r="F31" s="50" t="s">
        <v>2</v>
      </c>
      <c r="G31" s="50"/>
      <c r="H31" s="50"/>
      <c r="I31" s="50"/>
      <c r="J31" s="51"/>
      <c r="K31" s="52" t="s">
        <v>457</v>
      </c>
      <c r="L31" s="52">
        <f>L32+L33+L34</f>
        <v>111</v>
      </c>
      <c r="M31" s="52" t="s">
        <v>458</v>
      </c>
      <c r="N31" s="52"/>
      <c r="O31" s="52" t="s">
        <v>459</v>
      </c>
      <c r="P31" s="52" t="s">
        <v>460</v>
      </c>
      <c r="Q31" s="52" t="s">
        <v>430</v>
      </c>
      <c r="R31" s="52" t="s">
        <v>80</v>
      </c>
      <c r="S31" s="52"/>
      <c r="T31" s="52"/>
      <c r="U31" s="53"/>
      <c r="V31" s="54" t="s">
        <v>461</v>
      </c>
      <c r="W31" s="52" t="s">
        <v>389</v>
      </c>
      <c r="X31" s="52"/>
      <c r="Y31" s="52" t="s">
        <v>462</v>
      </c>
      <c r="Z31" s="52" t="s">
        <v>386</v>
      </c>
      <c r="AA31" s="52" t="s">
        <v>386</v>
      </c>
      <c r="AB31" s="52" t="s">
        <v>52</v>
      </c>
      <c r="AC31" s="52"/>
      <c r="AD31" s="52"/>
      <c r="AE31" s="53"/>
      <c r="AF31" s="54" t="s">
        <v>463</v>
      </c>
      <c r="AG31" s="52" t="s">
        <v>464</v>
      </c>
      <c r="AH31" s="52"/>
      <c r="AI31" s="52" t="s">
        <v>441</v>
      </c>
      <c r="AJ31" s="52" t="s">
        <v>443</v>
      </c>
      <c r="AK31" s="52" t="s">
        <v>445</v>
      </c>
      <c r="AL31" s="52" t="s">
        <v>14</v>
      </c>
      <c r="AM31" s="52"/>
      <c r="AN31" s="52"/>
      <c r="AO31" s="53"/>
      <c r="AP31" s="54"/>
      <c r="AQ31" s="52"/>
      <c r="AR31" s="52"/>
      <c r="AS31" s="52"/>
      <c r="AT31" s="52"/>
      <c r="AU31" s="52"/>
      <c r="AV31" s="52"/>
      <c r="AW31" s="52"/>
      <c r="AX31" s="52"/>
      <c r="AY31" s="53"/>
      <c r="AZ31" s="54"/>
      <c r="BA31" s="52"/>
      <c r="BB31" s="52"/>
      <c r="BC31" s="52"/>
      <c r="BD31" s="52"/>
      <c r="BE31" s="52"/>
      <c r="BF31" s="52"/>
      <c r="BG31" s="52"/>
      <c r="BH31" s="52"/>
      <c r="BI31" s="53"/>
      <c r="BJ31" s="54"/>
      <c r="BK31" s="52"/>
      <c r="BL31" s="52"/>
      <c r="BM31" s="52"/>
      <c r="BN31" s="52"/>
      <c r="BO31" s="52"/>
      <c r="BP31" s="52"/>
      <c r="BQ31" s="52"/>
      <c r="BR31" s="52"/>
      <c r="BS31" s="53"/>
      <c r="BT31" s="54"/>
      <c r="BU31" s="52"/>
      <c r="BV31" s="52"/>
      <c r="BW31" s="52"/>
      <c r="BX31" s="52"/>
      <c r="BY31" s="52"/>
      <c r="BZ31" s="52"/>
      <c r="CA31" s="52"/>
      <c r="CB31" s="52"/>
      <c r="CC31" s="53"/>
      <c r="CD31" s="54"/>
      <c r="CE31" s="52"/>
      <c r="CF31" s="52"/>
      <c r="CG31" s="52"/>
      <c r="CH31" s="52"/>
      <c r="CI31" s="52"/>
      <c r="CJ31" s="52"/>
      <c r="CK31" s="52"/>
      <c r="CL31" s="52"/>
      <c r="CM31" s="53"/>
      <c r="CN31" s="54"/>
      <c r="CO31" s="52"/>
      <c r="CP31" s="52"/>
      <c r="CQ31" s="52"/>
      <c r="CR31" s="52"/>
      <c r="CS31" s="52"/>
      <c r="CT31" s="52"/>
      <c r="CU31" s="52"/>
      <c r="CV31" s="52"/>
      <c r="CW31" s="53"/>
      <c r="CX31" s="55"/>
      <c r="CY31" s="56"/>
      <c r="CZ31" s="57"/>
      <c r="DA31" s="56"/>
      <c r="DB31" s="57"/>
    </row>
    <row r="32" spans="1:106" ht="13.5" customHeight="1" x14ac:dyDescent="0.15">
      <c r="A32" s="42">
        <v>25</v>
      </c>
      <c r="B32" s="60" t="s">
        <v>166</v>
      </c>
      <c r="C32" s="61" t="s">
        <v>167</v>
      </c>
      <c r="D32" s="62" t="s">
        <v>52</v>
      </c>
      <c r="E32" s="63"/>
      <c r="F32" s="63"/>
      <c r="G32" s="63"/>
      <c r="H32" s="63"/>
      <c r="I32" s="63"/>
      <c r="J32" s="64"/>
      <c r="K32" s="65" t="s">
        <v>465</v>
      </c>
      <c r="L32" s="65">
        <v>22</v>
      </c>
      <c r="M32" s="66" t="s">
        <v>398</v>
      </c>
      <c r="N32" s="66"/>
      <c r="O32" s="66" t="s">
        <v>466</v>
      </c>
      <c r="P32" s="66" t="s">
        <v>467</v>
      </c>
      <c r="Q32" s="66" t="s">
        <v>468</v>
      </c>
      <c r="R32" s="66"/>
      <c r="S32" s="66"/>
      <c r="T32" s="66"/>
      <c r="U32" s="67"/>
      <c r="V32" s="68" t="s">
        <v>134</v>
      </c>
      <c r="W32" s="65" t="s">
        <v>266</v>
      </c>
      <c r="X32" s="65"/>
      <c r="Y32" s="66" t="s">
        <v>384</v>
      </c>
      <c r="Z32" s="69">
        <v>66</v>
      </c>
      <c r="AA32" s="69">
        <v>30</v>
      </c>
      <c r="AB32" s="65"/>
      <c r="AC32" s="65"/>
      <c r="AD32" s="65"/>
      <c r="AE32" s="70"/>
      <c r="AF32" s="68" t="s">
        <v>469</v>
      </c>
      <c r="AG32" s="65" t="s">
        <v>468</v>
      </c>
      <c r="AH32" s="65"/>
      <c r="AI32" s="66" t="s">
        <v>414</v>
      </c>
      <c r="AJ32" s="69">
        <v>102</v>
      </c>
      <c r="AK32" s="69">
        <v>36</v>
      </c>
      <c r="AL32" s="65"/>
      <c r="AM32" s="65"/>
      <c r="AN32" s="65"/>
      <c r="AO32" s="70"/>
      <c r="AP32" s="68"/>
      <c r="AQ32" s="65"/>
      <c r="AR32" s="65"/>
      <c r="AS32" s="66"/>
      <c r="AT32" s="65"/>
      <c r="AU32" s="65"/>
      <c r="AV32" s="65"/>
      <c r="AW32" s="65"/>
      <c r="AX32" s="65"/>
      <c r="AY32" s="70"/>
      <c r="AZ32" s="68"/>
      <c r="BA32" s="65"/>
      <c r="BB32" s="65"/>
      <c r="BC32" s="66"/>
      <c r="BD32" s="65"/>
      <c r="BE32" s="65"/>
      <c r="BF32" s="65"/>
      <c r="BG32" s="65"/>
      <c r="BH32" s="65"/>
      <c r="BI32" s="70"/>
      <c r="BJ32" s="68"/>
      <c r="BK32" s="65"/>
      <c r="BL32" s="65"/>
      <c r="BM32" s="66"/>
      <c r="BN32" s="65"/>
      <c r="BO32" s="65"/>
      <c r="BP32" s="65"/>
      <c r="BQ32" s="65"/>
      <c r="BR32" s="65"/>
      <c r="BS32" s="70"/>
      <c r="BT32" s="68"/>
      <c r="BU32" s="65"/>
      <c r="BV32" s="65"/>
      <c r="BW32" s="66"/>
      <c r="BX32" s="65"/>
      <c r="BY32" s="65"/>
      <c r="BZ32" s="65"/>
      <c r="CA32" s="65"/>
      <c r="CB32" s="65"/>
      <c r="CC32" s="70"/>
      <c r="CD32" s="68"/>
      <c r="CE32" s="65"/>
      <c r="CF32" s="65"/>
      <c r="CG32" s="66"/>
      <c r="CH32" s="65"/>
      <c r="CI32" s="65"/>
      <c r="CJ32" s="65"/>
      <c r="CK32" s="65"/>
      <c r="CL32" s="65"/>
      <c r="CM32" s="70"/>
      <c r="CN32" s="68"/>
      <c r="CO32" s="65"/>
      <c r="CP32" s="65"/>
      <c r="CQ32" s="66"/>
      <c r="CR32" s="65"/>
      <c r="CS32" s="65"/>
      <c r="CT32" s="65"/>
      <c r="CU32" s="65"/>
      <c r="CV32" s="65"/>
      <c r="CW32" s="70"/>
      <c r="CX32" s="71">
        <v>3</v>
      </c>
      <c r="CY32" s="72"/>
      <c r="CZ32" s="73"/>
      <c r="DA32" s="72"/>
      <c r="DB32" s="73"/>
    </row>
    <row r="33" spans="1:106" ht="13.5" customHeight="1" x14ac:dyDescent="0.15">
      <c r="A33" s="42">
        <v>26</v>
      </c>
      <c r="B33" s="60" t="s">
        <v>168</v>
      </c>
      <c r="C33" s="61" t="s">
        <v>169</v>
      </c>
      <c r="D33" s="62"/>
      <c r="E33" s="63"/>
      <c r="F33" s="63" t="s">
        <v>4</v>
      </c>
      <c r="G33" s="63"/>
      <c r="H33" s="63"/>
      <c r="I33" s="63"/>
      <c r="J33" s="64"/>
      <c r="K33" s="65" t="s">
        <v>470</v>
      </c>
      <c r="L33" s="65">
        <v>78</v>
      </c>
      <c r="M33" s="66" t="s">
        <v>372</v>
      </c>
      <c r="N33" s="66"/>
      <c r="O33" s="66" t="s">
        <v>471</v>
      </c>
      <c r="P33" s="66" t="s">
        <v>14</v>
      </c>
      <c r="Q33" s="66" t="s">
        <v>472</v>
      </c>
      <c r="R33" s="66"/>
      <c r="S33" s="66"/>
      <c r="T33" s="66"/>
      <c r="U33" s="67"/>
      <c r="V33" s="68" t="s">
        <v>473</v>
      </c>
      <c r="W33" s="65" t="s">
        <v>88</v>
      </c>
      <c r="X33" s="65"/>
      <c r="Y33" s="66" t="s">
        <v>474</v>
      </c>
      <c r="Z33" s="69">
        <v>6</v>
      </c>
      <c r="AA33" s="69">
        <v>58</v>
      </c>
      <c r="AB33" s="65"/>
      <c r="AC33" s="65"/>
      <c r="AD33" s="65"/>
      <c r="AE33" s="70"/>
      <c r="AF33" s="68" t="s">
        <v>414</v>
      </c>
      <c r="AG33" s="65" t="s">
        <v>260</v>
      </c>
      <c r="AH33" s="65"/>
      <c r="AI33" s="66" t="s">
        <v>475</v>
      </c>
      <c r="AJ33" s="69">
        <v>2</v>
      </c>
      <c r="AK33" s="69">
        <v>90</v>
      </c>
      <c r="AL33" s="65"/>
      <c r="AM33" s="65"/>
      <c r="AN33" s="65"/>
      <c r="AO33" s="70"/>
      <c r="AP33" s="68"/>
      <c r="AQ33" s="65"/>
      <c r="AR33" s="65"/>
      <c r="AS33" s="66"/>
      <c r="AT33" s="65"/>
      <c r="AU33" s="65"/>
      <c r="AV33" s="65"/>
      <c r="AW33" s="65"/>
      <c r="AX33" s="65"/>
      <c r="AY33" s="70"/>
      <c r="AZ33" s="68"/>
      <c r="BA33" s="65"/>
      <c r="BB33" s="65"/>
      <c r="BC33" s="66"/>
      <c r="BD33" s="65"/>
      <c r="BE33" s="65"/>
      <c r="BF33" s="65"/>
      <c r="BG33" s="65"/>
      <c r="BH33" s="65"/>
      <c r="BI33" s="70"/>
      <c r="BJ33" s="68"/>
      <c r="BK33" s="65"/>
      <c r="BL33" s="65"/>
      <c r="BM33" s="66"/>
      <c r="BN33" s="65"/>
      <c r="BO33" s="65"/>
      <c r="BP33" s="65"/>
      <c r="BQ33" s="65"/>
      <c r="BR33" s="65"/>
      <c r="BS33" s="70"/>
      <c r="BT33" s="68"/>
      <c r="BU33" s="65"/>
      <c r="BV33" s="65"/>
      <c r="BW33" s="66"/>
      <c r="BX33" s="65"/>
      <c r="BY33" s="65"/>
      <c r="BZ33" s="65"/>
      <c r="CA33" s="65"/>
      <c r="CB33" s="65"/>
      <c r="CC33" s="70"/>
      <c r="CD33" s="68"/>
      <c r="CE33" s="65"/>
      <c r="CF33" s="65"/>
      <c r="CG33" s="66"/>
      <c r="CH33" s="65"/>
      <c r="CI33" s="65"/>
      <c r="CJ33" s="65"/>
      <c r="CK33" s="65"/>
      <c r="CL33" s="65"/>
      <c r="CM33" s="70"/>
      <c r="CN33" s="68"/>
      <c r="CO33" s="65"/>
      <c r="CP33" s="65"/>
      <c r="CQ33" s="66"/>
      <c r="CR33" s="65"/>
      <c r="CS33" s="65"/>
      <c r="CT33" s="65"/>
      <c r="CU33" s="65"/>
      <c r="CV33" s="65"/>
      <c r="CW33" s="70"/>
      <c r="CX33" s="71">
        <v>3</v>
      </c>
      <c r="CY33" s="72"/>
      <c r="CZ33" s="73"/>
      <c r="DA33" s="72"/>
      <c r="DB33" s="73"/>
    </row>
    <row r="34" spans="1:106" ht="13.5" customHeight="1" x14ac:dyDescent="0.15">
      <c r="A34" s="42">
        <v>27</v>
      </c>
      <c r="B34" s="60" t="s">
        <v>170</v>
      </c>
      <c r="C34" s="61" t="s">
        <v>171</v>
      </c>
      <c r="D34" s="62" t="s">
        <v>52</v>
      </c>
      <c r="E34" s="63"/>
      <c r="F34" s="63"/>
      <c r="G34" s="63"/>
      <c r="H34" s="63"/>
      <c r="I34" s="63"/>
      <c r="J34" s="64"/>
      <c r="K34" s="65" t="s">
        <v>476</v>
      </c>
      <c r="L34" s="65">
        <v>11</v>
      </c>
      <c r="M34" s="66" t="s">
        <v>295</v>
      </c>
      <c r="N34" s="66"/>
      <c r="O34" s="66" t="s">
        <v>401</v>
      </c>
      <c r="P34" s="66" t="s">
        <v>308</v>
      </c>
      <c r="Q34" s="66" t="s">
        <v>93</v>
      </c>
      <c r="R34" s="66" t="s">
        <v>80</v>
      </c>
      <c r="S34" s="66"/>
      <c r="T34" s="66"/>
      <c r="U34" s="67"/>
      <c r="V34" s="68" t="s">
        <v>368</v>
      </c>
      <c r="W34" s="65" t="s">
        <v>83</v>
      </c>
      <c r="X34" s="65"/>
      <c r="Y34" s="66" t="s">
        <v>266</v>
      </c>
      <c r="Z34" s="69">
        <v>26</v>
      </c>
      <c r="AA34" s="69">
        <v>10</v>
      </c>
      <c r="AB34" s="69">
        <v>12</v>
      </c>
      <c r="AC34" s="65"/>
      <c r="AD34" s="65"/>
      <c r="AE34" s="70"/>
      <c r="AF34" s="68" t="s">
        <v>391</v>
      </c>
      <c r="AG34" s="65" t="s">
        <v>91</v>
      </c>
      <c r="AH34" s="65"/>
      <c r="AI34" s="66" t="s">
        <v>366</v>
      </c>
      <c r="AJ34" s="69">
        <v>35</v>
      </c>
      <c r="AK34" s="69">
        <v>26</v>
      </c>
      <c r="AL34" s="69">
        <v>8</v>
      </c>
      <c r="AM34" s="65"/>
      <c r="AN34" s="65"/>
      <c r="AO34" s="70"/>
      <c r="AP34" s="68"/>
      <c r="AQ34" s="65"/>
      <c r="AR34" s="65"/>
      <c r="AS34" s="66"/>
      <c r="AT34" s="65"/>
      <c r="AU34" s="65"/>
      <c r="AV34" s="65"/>
      <c r="AW34" s="65"/>
      <c r="AX34" s="65"/>
      <c r="AY34" s="70"/>
      <c r="AZ34" s="68"/>
      <c r="BA34" s="65"/>
      <c r="BB34" s="65"/>
      <c r="BC34" s="66"/>
      <c r="BD34" s="65"/>
      <c r="BE34" s="65"/>
      <c r="BF34" s="65"/>
      <c r="BG34" s="65"/>
      <c r="BH34" s="65"/>
      <c r="BI34" s="70"/>
      <c r="BJ34" s="68"/>
      <c r="BK34" s="65"/>
      <c r="BL34" s="65"/>
      <c r="BM34" s="66"/>
      <c r="BN34" s="65"/>
      <c r="BO34" s="65"/>
      <c r="BP34" s="65"/>
      <c r="BQ34" s="65"/>
      <c r="BR34" s="65"/>
      <c r="BS34" s="70"/>
      <c r="BT34" s="68"/>
      <c r="BU34" s="65"/>
      <c r="BV34" s="65"/>
      <c r="BW34" s="66"/>
      <c r="BX34" s="65"/>
      <c r="BY34" s="65"/>
      <c r="BZ34" s="65"/>
      <c r="CA34" s="65"/>
      <c r="CB34" s="65"/>
      <c r="CC34" s="70"/>
      <c r="CD34" s="68"/>
      <c r="CE34" s="65"/>
      <c r="CF34" s="65"/>
      <c r="CG34" s="66"/>
      <c r="CH34" s="65"/>
      <c r="CI34" s="65"/>
      <c r="CJ34" s="65"/>
      <c r="CK34" s="65"/>
      <c r="CL34" s="65"/>
      <c r="CM34" s="70"/>
      <c r="CN34" s="68"/>
      <c r="CO34" s="65"/>
      <c r="CP34" s="65"/>
      <c r="CQ34" s="66"/>
      <c r="CR34" s="65"/>
      <c r="CS34" s="65"/>
      <c r="CT34" s="65"/>
      <c r="CU34" s="65"/>
      <c r="CV34" s="65"/>
      <c r="CW34" s="70"/>
      <c r="CX34" s="71">
        <v>3</v>
      </c>
      <c r="CY34" s="72"/>
      <c r="CZ34" s="73"/>
      <c r="DA34" s="72"/>
      <c r="DB34" s="73"/>
    </row>
    <row r="35" spans="1:106" ht="13.5" customHeight="1" x14ac:dyDescent="0.15">
      <c r="A35" s="42">
        <v>28</v>
      </c>
      <c r="B35" s="58" t="s">
        <v>99</v>
      </c>
      <c r="C35" s="5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</row>
    <row r="36" spans="1:106" ht="3.75" customHeight="1" thickBot="1" x14ac:dyDescent="0.2">
      <c r="A36" s="42">
        <v>29</v>
      </c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</row>
    <row r="37" spans="1:106" ht="13.5" customHeight="1" thickBot="1" x14ac:dyDescent="0.2">
      <c r="A37" s="46">
        <v>30</v>
      </c>
      <c r="B37" s="47" t="s">
        <v>172</v>
      </c>
      <c r="C37" s="48" t="s">
        <v>173</v>
      </c>
      <c r="D37" s="49"/>
      <c r="E37" s="50"/>
      <c r="F37" s="50" t="s">
        <v>6</v>
      </c>
      <c r="G37" s="50"/>
      <c r="H37" s="50"/>
      <c r="I37" s="50"/>
      <c r="J37" s="51" t="s">
        <v>2</v>
      </c>
      <c r="K37" s="52" t="s">
        <v>477</v>
      </c>
      <c r="L37" s="52">
        <f>L38+L39+L40+L41</f>
        <v>0</v>
      </c>
      <c r="M37" s="52" t="s">
        <v>401</v>
      </c>
      <c r="N37" s="52"/>
      <c r="O37" s="52" t="s">
        <v>466</v>
      </c>
      <c r="P37" s="52" t="s">
        <v>478</v>
      </c>
      <c r="Q37" s="52" t="s">
        <v>479</v>
      </c>
      <c r="R37" s="52"/>
      <c r="S37" s="52"/>
      <c r="T37" s="52"/>
      <c r="U37" s="53"/>
      <c r="V37" s="54" t="s">
        <v>134</v>
      </c>
      <c r="W37" s="52" t="s">
        <v>266</v>
      </c>
      <c r="X37" s="52"/>
      <c r="Y37" s="52" t="s">
        <v>384</v>
      </c>
      <c r="Z37" s="52" t="s">
        <v>474</v>
      </c>
      <c r="AA37" s="52" t="s">
        <v>89</v>
      </c>
      <c r="AB37" s="52"/>
      <c r="AC37" s="52"/>
      <c r="AD37" s="52"/>
      <c r="AE37" s="53"/>
      <c r="AF37" s="54" t="s">
        <v>480</v>
      </c>
      <c r="AG37" s="52" t="s">
        <v>366</v>
      </c>
      <c r="AH37" s="52"/>
      <c r="AI37" s="52" t="s">
        <v>414</v>
      </c>
      <c r="AJ37" s="52" t="s">
        <v>373</v>
      </c>
      <c r="AK37" s="52" t="s">
        <v>302</v>
      </c>
      <c r="AL37" s="52"/>
      <c r="AM37" s="52"/>
      <c r="AN37" s="52"/>
      <c r="AO37" s="53"/>
      <c r="AP37" s="54"/>
      <c r="AQ37" s="52"/>
      <c r="AR37" s="52"/>
      <c r="AS37" s="52"/>
      <c r="AT37" s="52"/>
      <c r="AU37" s="52"/>
      <c r="AV37" s="52"/>
      <c r="AW37" s="52"/>
      <c r="AX37" s="52"/>
      <c r="AY37" s="53"/>
      <c r="AZ37" s="54"/>
      <c r="BA37" s="52"/>
      <c r="BB37" s="52"/>
      <c r="BC37" s="52"/>
      <c r="BD37" s="52"/>
      <c r="BE37" s="52"/>
      <c r="BF37" s="52"/>
      <c r="BG37" s="52"/>
      <c r="BH37" s="52"/>
      <c r="BI37" s="53"/>
      <c r="BJ37" s="54"/>
      <c r="BK37" s="52"/>
      <c r="BL37" s="52"/>
      <c r="BM37" s="52"/>
      <c r="BN37" s="52"/>
      <c r="BO37" s="52"/>
      <c r="BP37" s="52"/>
      <c r="BQ37" s="52"/>
      <c r="BR37" s="52"/>
      <c r="BS37" s="53"/>
      <c r="BT37" s="54"/>
      <c r="BU37" s="52"/>
      <c r="BV37" s="52"/>
      <c r="BW37" s="52"/>
      <c r="BX37" s="52"/>
      <c r="BY37" s="52"/>
      <c r="BZ37" s="52"/>
      <c r="CA37" s="52"/>
      <c r="CB37" s="52"/>
      <c r="CC37" s="53"/>
      <c r="CD37" s="54"/>
      <c r="CE37" s="52"/>
      <c r="CF37" s="52"/>
      <c r="CG37" s="52"/>
      <c r="CH37" s="52"/>
      <c r="CI37" s="52"/>
      <c r="CJ37" s="52"/>
      <c r="CK37" s="52"/>
      <c r="CL37" s="52"/>
      <c r="CM37" s="53"/>
      <c r="CN37" s="54"/>
      <c r="CO37" s="52"/>
      <c r="CP37" s="52"/>
      <c r="CQ37" s="52"/>
      <c r="CR37" s="52"/>
      <c r="CS37" s="52"/>
      <c r="CT37" s="52"/>
      <c r="CU37" s="52"/>
      <c r="CV37" s="52"/>
      <c r="CW37" s="53"/>
      <c r="CX37" s="55"/>
      <c r="CY37" s="56"/>
      <c r="CZ37" s="57"/>
      <c r="DA37" s="56"/>
      <c r="DB37" s="57"/>
    </row>
    <row r="38" spans="1:106" ht="13.5" customHeight="1" x14ac:dyDescent="0.15">
      <c r="A38" s="42">
        <v>31</v>
      </c>
      <c r="B38" s="60" t="s">
        <v>174</v>
      </c>
      <c r="C38" s="61" t="s">
        <v>176</v>
      </c>
      <c r="D38" s="62"/>
      <c r="E38" s="63"/>
      <c r="F38" s="63" t="s">
        <v>4</v>
      </c>
      <c r="G38" s="63"/>
      <c r="H38" s="63"/>
      <c r="I38" s="63"/>
      <c r="J38" s="64"/>
      <c r="K38" s="65" t="s">
        <v>401</v>
      </c>
      <c r="L38" s="65"/>
      <c r="M38" s="66" t="s">
        <v>96</v>
      </c>
      <c r="N38" s="66"/>
      <c r="O38" s="66" t="s">
        <v>452</v>
      </c>
      <c r="P38" s="66" t="s">
        <v>285</v>
      </c>
      <c r="Q38" s="66" t="s">
        <v>84</v>
      </c>
      <c r="R38" s="66"/>
      <c r="S38" s="66"/>
      <c r="T38" s="66"/>
      <c r="U38" s="67"/>
      <c r="V38" s="68" t="s">
        <v>266</v>
      </c>
      <c r="W38" s="65" t="s">
        <v>78</v>
      </c>
      <c r="X38" s="65"/>
      <c r="Y38" s="66" t="s">
        <v>89</v>
      </c>
      <c r="Z38" s="69">
        <v>24</v>
      </c>
      <c r="AA38" s="69">
        <v>8</v>
      </c>
      <c r="AB38" s="65"/>
      <c r="AC38" s="65"/>
      <c r="AD38" s="65"/>
      <c r="AE38" s="70"/>
      <c r="AF38" s="68" t="s">
        <v>366</v>
      </c>
      <c r="AG38" s="65" t="s">
        <v>83</v>
      </c>
      <c r="AH38" s="65"/>
      <c r="AI38" s="66" t="s">
        <v>260</v>
      </c>
      <c r="AJ38" s="69">
        <v>30</v>
      </c>
      <c r="AK38" s="69">
        <v>16</v>
      </c>
      <c r="AL38" s="65"/>
      <c r="AM38" s="65"/>
      <c r="AN38" s="65"/>
      <c r="AO38" s="70"/>
      <c r="AP38" s="68"/>
      <c r="AQ38" s="65"/>
      <c r="AR38" s="65"/>
      <c r="AS38" s="66"/>
      <c r="AT38" s="65"/>
      <c r="AU38" s="65"/>
      <c r="AV38" s="65"/>
      <c r="AW38" s="65"/>
      <c r="AX38" s="65"/>
      <c r="AY38" s="70"/>
      <c r="AZ38" s="68"/>
      <c r="BA38" s="65"/>
      <c r="BB38" s="65"/>
      <c r="BC38" s="66"/>
      <c r="BD38" s="65"/>
      <c r="BE38" s="65"/>
      <c r="BF38" s="65"/>
      <c r="BG38" s="65"/>
      <c r="BH38" s="65"/>
      <c r="BI38" s="70"/>
      <c r="BJ38" s="68"/>
      <c r="BK38" s="65"/>
      <c r="BL38" s="65"/>
      <c r="BM38" s="66"/>
      <c r="BN38" s="65"/>
      <c r="BO38" s="65"/>
      <c r="BP38" s="65"/>
      <c r="BQ38" s="65"/>
      <c r="BR38" s="65"/>
      <c r="BS38" s="70"/>
      <c r="BT38" s="68"/>
      <c r="BU38" s="65"/>
      <c r="BV38" s="65"/>
      <c r="BW38" s="66"/>
      <c r="BX38" s="65"/>
      <c r="BY38" s="65"/>
      <c r="BZ38" s="65"/>
      <c r="CA38" s="65"/>
      <c r="CB38" s="65"/>
      <c r="CC38" s="70"/>
      <c r="CD38" s="68"/>
      <c r="CE38" s="65"/>
      <c r="CF38" s="65"/>
      <c r="CG38" s="66"/>
      <c r="CH38" s="65"/>
      <c r="CI38" s="65"/>
      <c r="CJ38" s="65"/>
      <c r="CK38" s="65"/>
      <c r="CL38" s="65"/>
      <c r="CM38" s="70"/>
      <c r="CN38" s="68"/>
      <c r="CO38" s="65"/>
      <c r="CP38" s="65"/>
      <c r="CQ38" s="66"/>
      <c r="CR38" s="65"/>
      <c r="CS38" s="65"/>
      <c r="CT38" s="65"/>
      <c r="CU38" s="65"/>
      <c r="CV38" s="65"/>
      <c r="CW38" s="70"/>
      <c r="CX38" s="71">
        <v>2</v>
      </c>
      <c r="CY38" s="72"/>
      <c r="CZ38" s="73"/>
      <c r="DA38" s="72"/>
      <c r="DB38" s="73"/>
    </row>
    <row r="39" spans="1:106" ht="13.5" customHeight="1" x14ac:dyDescent="0.15">
      <c r="A39" s="42">
        <v>32</v>
      </c>
      <c r="B39" s="60" t="s">
        <v>177</v>
      </c>
      <c r="C39" s="61" t="s">
        <v>178</v>
      </c>
      <c r="D39" s="62"/>
      <c r="E39" s="63"/>
      <c r="F39" s="63" t="s">
        <v>4</v>
      </c>
      <c r="G39" s="63"/>
      <c r="H39" s="63"/>
      <c r="I39" s="63"/>
      <c r="J39" s="64"/>
      <c r="K39" s="65" t="s">
        <v>302</v>
      </c>
      <c r="L39" s="65"/>
      <c r="M39" s="66" t="s">
        <v>80</v>
      </c>
      <c r="N39" s="66"/>
      <c r="O39" s="66" t="s">
        <v>96</v>
      </c>
      <c r="P39" s="66" t="s">
        <v>73</v>
      </c>
      <c r="Q39" s="66" t="s">
        <v>81</v>
      </c>
      <c r="R39" s="66"/>
      <c r="S39" s="66"/>
      <c r="T39" s="66"/>
      <c r="U39" s="67"/>
      <c r="V39" s="68" t="s">
        <v>84</v>
      </c>
      <c r="W39" s="65" t="s">
        <v>14</v>
      </c>
      <c r="X39" s="65"/>
      <c r="Y39" s="66" t="s">
        <v>78</v>
      </c>
      <c r="Z39" s="69">
        <v>8</v>
      </c>
      <c r="AA39" s="69">
        <v>8</v>
      </c>
      <c r="AB39" s="65"/>
      <c r="AC39" s="65"/>
      <c r="AD39" s="65"/>
      <c r="AE39" s="70"/>
      <c r="AF39" s="68" t="s">
        <v>92</v>
      </c>
      <c r="AG39" s="65" t="s">
        <v>52</v>
      </c>
      <c r="AH39" s="65"/>
      <c r="AI39" s="66" t="s">
        <v>83</v>
      </c>
      <c r="AJ39" s="69">
        <v>10</v>
      </c>
      <c r="AK39" s="69">
        <v>13</v>
      </c>
      <c r="AL39" s="65"/>
      <c r="AM39" s="65"/>
      <c r="AN39" s="65"/>
      <c r="AO39" s="70"/>
      <c r="AP39" s="68"/>
      <c r="AQ39" s="65"/>
      <c r="AR39" s="65"/>
      <c r="AS39" s="66"/>
      <c r="AT39" s="65"/>
      <c r="AU39" s="65"/>
      <c r="AV39" s="65"/>
      <c r="AW39" s="65"/>
      <c r="AX39" s="65"/>
      <c r="AY39" s="70"/>
      <c r="AZ39" s="68"/>
      <c r="BA39" s="65"/>
      <c r="BB39" s="65"/>
      <c r="BC39" s="66"/>
      <c r="BD39" s="65"/>
      <c r="BE39" s="65"/>
      <c r="BF39" s="65"/>
      <c r="BG39" s="65"/>
      <c r="BH39" s="65"/>
      <c r="BI39" s="70"/>
      <c r="BJ39" s="68"/>
      <c r="BK39" s="65"/>
      <c r="BL39" s="65"/>
      <c r="BM39" s="66"/>
      <c r="BN39" s="65"/>
      <c r="BO39" s="65"/>
      <c r="BP39" s="65"/>
      <c r="BQ39" s="65"/>
      <c r="BR39" s="65"/>
      <c r="BS39" s="70"/>
      <c r="BT39" s="68"/>
      <c r="BU39" s="65"/>
      <c r="BV39" s="65"/>
      <c r="BW39" s="66"/>
      <c r="BX39" s="65"/>
      <c r="BY39" s="65"/>
      <c r="BZ39" s="65"/>
      <c r="CA39" s="65"/>
      <c r="CB39" s="65"/>
      <c r="CC39" s="70"/>
      <c r="CD39" s="68"/>
      <c r="CE39" s="65"/>
      <c r="CF39" s="65"/>
      <c r="CG39" s="66"/>
      <c r="CH39" s="65"/>
      <c r="CI39" s="65"/>
      <c r="CJ39" s="65"/>
      <c r="CK39" s="65"/>
      <c r="CL39" s="65"/>
      <c r="CM39" s="70"/>
      <c r="CN39" s="68"/>
      <c r="CO39" s="65"/>
      <c r="CP39" s="65"/>
      <c r="CQ39" s="66"/>
      <c r="CR39" s="65"/>
      <c r="CS39" s="65"/>
      <c r="CT39" s="65"/>
      <c r="CU39" s="65"/>
      <c r="CV39" s="65"/>
      <c r="CW39" s="70"/>
      <c r="CX39" s="71">
        <v>3</v>
      </c>
      <c r="CY39" s="72"/>
      <c r="CZ39" s="73"/>
      <c r="DA39" s="72"/>
      <c r="DB39" s="73"/>
    </row>
    <row r="40" spans="1:106" ht="23.25" customHeight="1" x14ac:dyDescent="0.15">
      <c r="A40" s="42">
        <v>33</v>
      </c>
      <c r="B40" s="60" t="s">
        <v>179</v>
      </c>
      <c r="C40" s="61" t="s">
        <v>180</v>
      </c>
      <c r="D40" s="62"/>
      <c r="E40" s="63"/>
      <c r="F40" s="63" t="s">
        <v>4</v>
      </c>
      <c r="G40" s="63"/>
      <c r="H40" s="63"/>
      <c r="I40" s="63"/>
      <c r="J40" s="64"/>
      <c r="K40" s="65" t="s">
        <v>401</v>
      </c>
      <c r="L40" s="65"/>
      <c r="M40" s="66" t="s">
        <v>96</v>
      </c>
      <c r="N40" s="66"/>
      <c r="O40" s="66" t="s">
        <v>452</v>
      </c>
      <c r="P40" s="66" t="s">
        <v>266</v>
      </c>
      <c r="Q40" s="66" t="s">
        <v>88</v>
      </c>
      <c r="R40" s="66"/>
      <c r="S40" s="66"/>
      <c r="T40" s="66"/>
      <c r="U40" s="67"/>
      <c r="V40" s="68" t="s">
        <v>266</v>
      </c>
      <c r="W40" s="65" t="s">
        <v>78</v>
      </c>
      <c r="X40" s="65"/>
      <c r="Y40" s="66" t="s">
        <v>89</v>
      </c>
      <c r="Z40" s="69">
        <v>22</v>
      </c>
      <c r="AA40" s="69">
        <v>10</v>
      </c>
      <c r="AB40" s="65"/>
      <c r="AC40" s="65"/>
      <c r="AD40" s="65"/>
      <c r="AE40" s="70"/>
      <c r="AF40" s="68" t="s">
        <v>366</v>
      </c>
      <c r="AG40" s="65" t="s">
        <v>83</v>
      </c>
      <c r="AH40" s="65"/>
      <c r="AI40" s="66" t="s">
        <v>260</v>
      </c>
      <c r="AJ40" s="69">
        <v>26</v>
      </c>
      <c r="AK40" s="69">
        <v>20</v>
      </c>
      <c r="AL40" s="65"/>
      <c r="AM40" s="65"/>
      <c r="AN40" s="65"/>
      <c r="AO40" s="70"/>
      <c r="AP40" s="68"/>
      <c r="AQ40" s="65"/>
      <c r="AR40" s="65"/>
      <c r="AS40" s="66"/>
      <c r="AT40" s="65"/>
      <c r="AU40" s="65"/>
      <c r="AV40" s="65"/>
      <c r="AW40" s="65"/>
      <c r="AX40" s="65"/>
      <c r="AY40" s="70"/>
      <c r="AZ40" s="68"/>
      <c r="BA40" s="65"/>
      <c r="BB40" s="65"/>
      <c r="BC40" s="66"/>
      <c r="BD40" s="65"/>
      <c r="BE40" s="65"/>
      <c r="BF40" s="65"/>
      <c r="BG40" s="65"/>
      <c r="BH40" s="65"/>
      <c r="BI40" s="70"/>
      <c r="BJ40" s="68"/>
      <c r="BK40" s="65"/>
      <c r="BL40" s="65"/>
      <c r="BM40" s="66"/>
      <c r="BN40" s="65"/>
      <c r="BO40" s="65"/>
      <c r="BP40" s="65"/>
      <c r="BQ40" s="65"/>
      <c r="BR40" s="65"/>
      <c r="BS40" s="70"/>
      <c r="BT40" s="68"/>
      <c r="BU40" s="65"/>
      <c r="BV40" s="65"/>
      <c r="BW40" s="66"/>
      <c r="BX40" s="65"/>
      <c r="BY40" s="65"/>
      <c r="BZ40" s="65"/>
      <c r="CA40" s="65"/>
      <c r="CB40" s="65"/>
      <c r="CC40" s="70"/>
      <c r="CD40" s="68"/>
      <c r="CE40" s="65"/>
      <c r="CF40" s="65"/>
      <c r="CG40" s="66"/>
      <c r="CH40" s="65"/>
      <c r="CI40" s="65"/>
      <c r="CJ40" s="65"/>
      <c r="CK40" s="65"/>
      <c r="CL40" s="65"/>
      <c r="CM40" s="70"/>
      <c r="CN40" s="68"/>
      <c r="CO40" s="65"/>
      <c r="CP40" s="65"/>
      <c r="CQ40" s="66"/>
      <c r="CR40" s="65"/>
      <c r="CS40" s="65"/>
      <c r="CT40" s="65"/>
      <c r="CU40" s="65"/>
      <c r="CV40" s="65"/>
      <c r="CW40" s="70"/>
      <c r="CX40" s="71">
        <v>6</v>
      </c>
      <c r="CY40" s="72"/>
      <c r="CZ40" s="73"/>
      <c r="DA40" s="72"/>
      <c r="DB40" s="73"/>
    </row>
    <row r="41" spans="1:106" ht="13.5" customHeight="1" x14ac:dyDescent="0.15">
      <c r="A41" s="42">
        <v>34</v>
      </c>
      <c r="B41" s="60" t="s">
        <v>181</v>
      </c>
      <c r="C41" s="61" t="s">
        <v>182</v>
      </c>
      <c r="D41" s="62"/>
      <c r="E41" s="63"/>
      <c r="F41" s="63"/>
      <c r="G41" s="63"/>
      <c r="H41" s="63"/>
      <c r="I41" s="63"/>
      <c r="J41" s="64" t="s">
        <v>4</v>
      </c>
      <c r="K41" s="65" t="s">
        <v>299</v>
      </c>
      <c r="L41" s="65"/>
      <c r="M41" s="66" t="s">
        <v>79</v>
      </c>
      <c r="N41" s="66"/>
      <c r="O41" s="66" t="s">
        <v>96</v>
      </c>
      <c r="P41" s="66" t="s">
        <v>83</v>
      </c>
      <c r="Q41" s="66" t="s">
        <v>78</v>
      </c>
      <c r="R41" s="66"/>
      <c r="S41" s="66"/>
      <c r="T41" s="66"/>
      <c r="U41" s="67"/>
      <c r="V41" s="68" t="s">
        <v>84</v>
      </c>
      <c r="W41" s="65" t="s">
        <v>14</v>
      </c>
      <c r="X41" s="65"/>
      <c r="Y41" s="66" t="s">
        <v>78</v>
      </c>
      <c r="Z41" s="69">
        <v>10</v>
      </c>
      <c r="AA41" s="69">
        <v>6</v>
      </c>
      <c r="AB41" s="65"/>
      <c r="AC41" s="65"/>
      <c r="AD41" s="65"/>
      <c r="AE41" s="70"/>
      <c r="AF41" s="68" t="s">
        <v>91</v>
      </c>
      <c r="AG41" s="65" t="s">
        <v>50</v>
      </c>
      <c r="AH41" s="65"/>
      <c r="AI41" s="66" t="s">
        <v>83</v>
      </c>
      <c r="AJ41" s="69">
        <v>13</v>
      </c>
      <c r="AK41" s="69">
        <v>10</v>
      </c>
      <c r="AL41" s="65"/>
      <c r="AM41" s="65"/>
      <c r="AN41" s="65"/>
      <c r="AO41" s="70"/>
      <c r="AP41" s="68"/>
      <c r="AQ41" s="65"/>
      <c r="AR41" s="65"/>
      <c r="AS41" s="66"/>
      <c r="AT41" s="65"/>
      <c r="AU41" s="65"/>
      <c r="AV41" s="65"/>
      <c r="AW41" s="65"/>
      <c r="AX41" s="65"/>
      <c r="AY41" s="70"/>
      <c r="AZ41" s="68"/>
      <c r="BA41" s="65"/>
      <c r="BB41" s="65"/>
      <c r="BC41" s="66"/>
      <c r="BD41" s="65"/>
      <c r="BE41" s="65"/>
      <c r="BF41" s="65"/>
      <c r="BG41" s="65"/>
      <c r="BH41" s="65"/>
      <c r="BI41" s="70"/>
      <c r="BJ41" s="68"/>
      <c r="BK41" s="65"/>
      <c r="BL41" s="65"/>
      <c r="BM41" s="66"/>
      <c r="BN41" s="65"/>
      <c r="BO41" s="65"/>
      <c r="BP41" s="65"/>
      <c r="BQ41" s="65"/>
      <c r="BR41" s="65"/>
      <c r="BS41" s="70"/>
      <c r="BT41" s="68"/>
      <c r="BU41" s="65"/>
      <c r="BV41" s="65"/>
      <c r="BW41" s="66"/>
      <c r="BX41" s="65"/>
      <c r="BY41" s="65"/>
      <c r="BZ41" s="65"/>
      <c r="CA41" s="65"/>
      <c r="CB41" s="65"/>
      <c r="CC41" s="70"/>
      <c r="CD41" s="68"/>
      <c r="CE41" s="65"/>
      <c r="CF41" s="65"/>
      <c r="CG41" s="66"/>
      <c r="CH41" s="65"/>
      <c r="CI41" s="65"/>
      <c r="CJ41" s="65"/>
      <c r="CK41" s="65"/>
      <c r="CL41" s="65"/>
      <c r="CM41" s="70"/>
      <c r="CN41" s="68"/>
      <c r="CO41" s="65"/>
      <c r="CP41" s="65"/>
      <c r="CQ41" s="66"/>
      <c r="CR41" s="65"/>
      <c r="CS41" s="65"/>
      <c r="CT41" s="65"/>
      <c r="CU41" s="65"/>
      <c r="CV41" s="65"/>
      <c r="CW41" s="70"/>
      <c r="CX41" s="71">
        <v>8</v>
      </c>
      <c r="CY41" s="72"/>
      <c r="CZ41" s="73"/>
      <c r="DA41" s="72"/>
      <c r="DB41" s="73"/>
    </row>
    <row r="42" spans="1:106" ht="13.5" customHeight="1" x14ac:dyDescent="0.15">
      <c r="A42" s="42">
        <v>35</v>
      </c>
      <c r="B42" s="58" t="s">
        <v>99</v>
      </c>
      <c r="C42" s="5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</row>
    <row r="43" spans="1:106" ht="3.75" customHeight="1" x14ac:dyDescent="0.15">
      <c r="A43" s="42">
        <v>36</v>
      </c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</row>
    <row r="44" spans="1:106" ht="13.5" customHeight="1" thickBot="1" x14ac:dyDescent="0.2">
      <c r="A44" s="42">
        <v>37</v>
      </c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5" t="s">
        <v>481</v>
      </c>
      <c r="CZ44" s="45" t="s">
        <v>482</v>
      </c>
      <c r="DA44" s="45" t="s">
        <v>481</v>
      </c>
      <c r="DB44" s="45" t="s">
        <v>482</v>
      </c>
    </row>
    <row r="45" spans="1:106" ht="13.5" customHeight="1" thickBot="1" x14ac:dyDescent="0.2">
      <c r="A45" s="46">
        <v>38</v>
      </c>
      <c r="B45" s="47" t="s">
        <v>130</v>
      </c>
      <c r="C45" s="48" t="s">
        <v>483</v>
      </c>
      <c r="D45" s="49" t="s">
        <v>76</v>
      </c>
      <c r="E45" s="50" t="s">
        <v>52</v>
      </c>
      <c r="F45" s="50" t="s">
        <v>83</v>
      </c>
      <c r="G45" s="50" t="s">
        <v>4</v>
      </c>
      <c r="H45" s="50"/>
      <c r="I45" s="50"/>
      <c r="J45" s="51" t="s">
        <v>78</v>
      </c>
      <c r="K45" s="52" t="s">
        <v>484</v>
      </c>
      <c r="L45" s="52">
        <f>L47+L56+L62</f>
        <v>1185</v>
      </c>
      <c r="M45" s="52" t="s">
        <v>423</v>
      </c>
      <c r="N45" s="52"/>
      <c r="O45" s="52" t="s">
        <v>485</v>
      </c>
      <c r="P45" s="52" t="s">
        <v>486</v>
      </c>
      <c r="Q45" s="52" t="s">
        <v>487</v>
      </c>
      <c r="R45" s="52" t="s">
        <v>73</v>
      </c>
      <c r="S45" s="52"/>
      <c r="T45" s="52" t="s">
        <v>366</v>
      </c>
      <c r="U45" s="53"/>
      <c r="V45" s="54"/>
      <c r="W45" s="52"/>
      <c r="X45" s="52"/>
      <c r="Y45" s="52"/>
      <c r="Z45" s="52"/>
      <c r="AA45" s="52"/>
      <c r="AB45" s="52"/>
      <c r="AC45" s="52"/>
      <c r="AD45" s="52"/>
      <c r="AE45" s="53"/>
      <c r="AF45" s="54"/>
      <c r="AG45" s="52"/>
      <c r="AH45" s="52"/>
      <c r="AI45" s="52"/>
      <c r="AJ45" s="52"/>
      <c r="AK45" s="52"/>
      <c r="AL45" s="52"/>
      <c r="AM45" s="52"/>
      <c r="AN45" s="52"/>
      <c r="AO45" s="53"/>
      <c r="AP45" s="54" t="s">
        <v>426</v>
      </c>
      <c r="AQ45" s="52" t="s">
        <v>427</v>
      </c>
      <c r="AR45" s="52"/>
      <c r="AS45" s="52" t="s">
        <v>428</v>
      </c>
      <c r="AT45" s="52" t="s">
        <v>488</v>
      </c>
      <c r="AU45" s="52" t="s">
        <v>489</v>
      </c>
      <c r="AV45" s="52" t="s">
        <v>48</v>
      </c>
      <c r="AW45" s="52"/>
      <c r="AX45" s="52"/>
      <c r="AY45" s="53"/>
      <c r="AZ45" s="54" t="s">
        <v>490</v>
      </c>
      <c r="BA45" s="52" t="s">
        <v>491</v>
      </c>
      <c r="BB45" s="52"/>
      <c r="BC45" s="52" t="s">
        <v>426</v>
      </c>
      <c r="BD45" s="52" t="s">
        <v>492</v>
      </c>
      <c r="BE45" s="52" t="s">
        <v>432</v>
      </c>
      <c r="BF45" s="52" t="s">
        <v>14</v>
      </c>
      <c r="BG45" s="52"/>
      <c r="BH45" s="52"/>
      <c r="BI45" s="53"/>
      <c r="BJ45" s="54" t="s">
        <v>422</v>
      </c>
      <c r="BK45" s="52" t="s">
        <v>466</v>
      </c>
      <c r="BL45" s="52"/>
      <c r="BM45" s="52" t="s">
        <v>493</v>
      </c>
      <c r="BN45" s="52" t="s">
        <v>494</v>
      </c>
      <c r="BO45" s="52" t="s">
        <v>495</v>
      </c>
      <c r="BP45" s="52"/>
      <c r="BQ45" s="52"/>
      <c r="BR45" s="52" t="s">
        <v>96</v>
      </c>
      <c r="BS45" s="53"/>
      <c r="BT45" s="54" t="s">
        <v>496</v>
      </c>
      <c r="BU45" s="52" t="s">
        <v>497</v>
      </c>
      <c r="BV45" s="52"/>
      <c r="BW45" s="52" t="s">
        <v>498</v>
      </c>
      <c r="BX45" s="52" t="s">
        <v>499</v>
      </c>
      <c r="BY45" s="52" t="s">
        <v>500</v>
      </c>
      <c r="BZ45" s="52"/>
      <c r="CA45" s="52"/>
      <c r="CB45" s="52" t="s">
        <v>88</v>
      </c>
      <c r="CC45" s="53"/>
      <c r="CD45" s="54" t="s">
        <v>498</v>
      </c>
      <c r="CE45" s="52" t="s">
        <v>501</v>
      </c>
      <c r="CF45" s="52"/>
      <c r="CG45" s="52" t="s">
        <v>502</v>
      </c>
      <c r="CH45" s="52" t="s">
        <v>503</v>
      </c>
      <c r="CI45" s="52" t="s">
        <v>504</v>
      </c>
      <c r="CJ45" s="52"/>
      <c r="CK45" s="52"/>
      <c r="CL45" s="52"/>
      <c r="CM45" s="53"/>
      <c r="CN45" s="54"/>
      <c r="CO45" s="52"/>
      <c r="CP45" s="52"/>
      <c r="CQ45" s="52"/>
      <c r="CR45" s="52"/>
      <c r="CS45" s="52"/>
      <c r="CT45" s="52"/>
      <c r="CU45" s="52"/>
      <c r="CV45" s="52"/>
      <c r="CW45" s="53"/>
      <c r="CX45" s="55"/>
      <c r="CY45" s="54" t="s">
        <v>505</v>
      </c>
      <c r="CZ45" s="53" t="s">
        <v>490</v>
      </c>
      <c r="DA45" s="54" t="s">
        <v>506</v>
      </c>
      <c r="DB45" s="53" t="s">
        <v>426</v>
      </c>
    </row>
    <row r="46" spans="1:106" ht="3.75" customHeight="1" thickBot="1" x14ac:dyDescent="0.2">
      <c r="A46" s="42">
        <v>39</v>
      </c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</row>
    <row r="47" spans="1:106" ht="23.25" customHeight="1" thickBot="1" x14ac:dyDescent="0.2">
      <c r="A47" s="46">
        <v>40</v>
      </c>
      <c r="B47" s="47" t="s">
        <v>183</v>
      </c>
      <c r="C47" s="48" t="s">
        <v>184</v>
      </c>
      <c r="D47" s="49" t="s">
        <v>2</v>
      </c>
      <c r="E47" s="50" t="s">
        <v>7</v>
      </c>
      <c r="F47" s="50" t="s">
        <v>7</v>
      </c>
      <c r="G47" s="50"/>
      <c r="H47" s="50"/>
      <c r="I47" s="50"/>
      <c r="J47" s="51" t="s">
        <v>9</v>
      </c>
      <c r="K47" s="52" t="s">
        <v>507</v>
      </c>
      <c r="L47" s="52">
        <f>L48+L49+L50+L51+L52+L53</f>
        <v>0</v>
      </c>
      <c r="M47" s="52" t="s">
        <v>508</v>
      </c>
      <c r="N47" s="52"/>
      <c r="O47" s="52" t="s">
        <v>509</v>
      </c>
      <c r="P47" s="52" t="s">
        <v>510</v>
      </c>
      <c r="Q47" s="52" t="s">
        <v>511</v>
      </c>
      <c r="R47" s="52"/>
      <c r="S47" s="52"/>
      <c r="T47" s="52"/>
      <c r="U47" s="53"/>
      <c r="V47" s="54"/>
      <c r="W47" s="52"/>
      <c r="X47" s="52"/>
      <c r="Y47" s="52"/>
      <c r="Z47" s="52"/>
      <c r="AA47" s="52"/>
      <c r="AB47" s="52"/>
      <c r="AC47" s="52"/>
      <c r="AD47" s="52"/>
      <c r="AE47" s="53"/>
      <c r="AF47" s="54"/>
      <c r="AG47" s="52"/>
      <c r="AH47" s="52"/>
      <c r="AI47" s="52"/>
      <c r="AJ47" s="52"/>
      <c r="AK47" s="52"/>
      <c r="AL47" s="52"/>
      <c r="AM47" s="52"/>
      <c r="AN47" s="52"/>
      <c r="AO47" s="53"/>
      <c r="AP47" s="54" t="s">
        <v>512</v>
      </c>
      <c r="AQ47" s="52" t="s">
        <v>513</v>
      </c>
      <c r="AR47" s="52"/>
      <c r="AS47" s="52" t="s">
        <v>514</v>
      </c>
      <c r="AT47" s="52" t="s">
        <v>378</v>
      </c>
      <c r="AU47" s="52" t="s">
        <v>382</v>
      </c>
      <c r="AV47" s="52"/>
      <c r="AW47" s="52"/>
      <c r="AX47" s="52"/>
      <c r="AY47" s="53"/>
      <c r="AZ47" s="54" t="s">
        <v>515</v>
      </c>
      <c r="BA47" s="52" t="s">
        <v>384</v>
      </c>
      <c r="BB47" s="52"/>
      <c r="BC47" s="52" t="s">
        <v>467</v>
      </c>
      <c r="BD47" s="52" t="s">
        <v>266</v>
      </c>
      <c r="BE47" s="52" t="s">
        <v>446</v>
      </c>
      <c r="BF47" s="52"/>
      <c r="BG47" s="52"/>
      <c r="BH47" s="52"/>
      <c r="BI47" s="53"/>
      <c r="BJ47" s="54" t="s">
        <v>393</v>
      </c>
      <c r="BK47" s="52" t="s">
        <v>248</v>
      </c>
      <c r="BL47" s="52"/>
      <c r="BM47" s="52" t="s">
        <v>364</v>
      </c>
      <c r="BN47" s="52"/>
      <c r="BO47" s="52" t="s">
        <v>364</v>
      </c>
      <c r="BP47" s="52"/>
      <c r="BQ47" s="52"/>
      <c r="BR47" s="52"/>
      <c r="BS47" s="53"/>
      <c r="BT47" s="54" t="s">
        <v>516</v>
      </c>
      <c r="BU47" s="52" t="s">
        <v>517</v>
      </c>
      <c r="BV47" s="52"/>
      <c r="BW47" s="52" t="s">
        <v>446</v>
      </c>
      <c r="BX47" s="52" t="s">
        <v>90</v>
      </c>
      <c r="BY47" s="52" t="s">
        <v>379</v>
      </c>
      <c r="BZ47" s="52"/>
      <c r="CA47" s="52"/>
      <c r="CB47" s="52"/>
      <c r="CC47" s="53"/>
      <c r="CD47" s="54" t="s">
        <v>456</v>
      </c>
      <c r="CE47" s="52" t="s">
        <v>88</v>
      </c>
      <c r="CF47" s="52"/>
      <c r="CG47" s="52" t="s">
        <v>272</v>
      </c>
      <c r="CH47" s="52"/>
      <c r="CI47" s="52" t="s">
        <v>272</v>
      </c>
      <c r="CJ47" s="52"/>
      <c r="CK47" s="52"/>
      <c r="CL47" s="52"/>
      <c r="CM47" s="53"/>
      <c r="CN47" s="54"/>
      <c r="CO47" s="52"/>
      <c r="CP47" s="52"/>
      <c r="CQ47" s="52"/>
      <c r="CR47" s="52"/>
      <c r="CS47" s="52"/>
      <c r="CT47" s="52"/>
      <c r="CU47" s="52"/>
      <c r="CV47" s="52"/>
      <c r="CW47" s="53"/>
      <c r="CX47" s="55"/>
      <c r="CY47" s="54" t="s">
        <v>518</v>
      </c>
      <c r="CZ47" s="53" t="s">
        <v>519</v>
      </c>
      <c r="DA47" s="54" t="s">
        <v>520</v>
      </c>
      <c r="DB47" s="53" t="s">
        <v>521</v>
      </c>
    </row>
    <row r="48" spans="1:106" ht="13.5" customHeight="1" x14ac:dyDescent="0.15">
      <c r="A48" s="42">
        <v>41</v>
      </c>
      <c r="B48" s="60" t="s">
        <v>185</v>
      </c>
      <c r="C48" s="61" t="s">
        <v>186</v>
      </c>
      <c r="D48" s="62"/>
      <c r="E48" s="63"/>
      <c r="F48" s="63" t="s">
        <v>7</v>
      </c>
      <c r="G48" s="63"/>
      <c r="H48" s="63"/>
      <c r="I48" s="63"/>
      <c r="J48" s="64"/>
      <c r="K48" s="65" t="s">
        <v>368</v>
      </c>
      <c r="L48" s="65"/>
      <c r="M48" s="66" t="s">
        <v>83</v>
      </c>
      <c r="N48" s="66"/>
      <c r="O48" s="66" t="s">
        <v>266</v>
      </c>
      <c r="P48" s="66" t="s">
        <v>266</v>
      </c>
      <c r="Q48" s="66"/>
      <c r="R48" s="66"/>
      <c r="S48" s="66"/>
      <c r="T48" s="66"/>
      <c r="U48" s="67"/>
      <c r="V48" s="68"/>
      <c r="W48" s="65"/>
      <c r="X48" s="65"/>
      <c r="Y48" s="66"/>
      <c r="Z48" s="65"/>
      <c r="AA48" s="65"/>
      <c r="AB48" s="65"/>
      <c r="AC48" s="65"/>
      <c r="AD48" s="65"/>
      <c r="AE48" s="70"/>
      <c r="AF48" s="68"/>
      <c r="AG48" s="65"/>
      <c r="AH48" s="65"/>
      <c r="AI48" s="66"/>
      <c r="AJ48" s="65"/>
      <c r="AK48" s="65"/>
      <c r="AL48" s="65"/>
      <c r="AM48" s="65"/>
      <c r="AN48" s="65"/>
      <c r="AO48" s="70"/>
      <c r="AP48" s="68"/>
      <c r="AQ48" s="65"/>
      <c r="AR48" s="65"/>
      <c r="AS48" s="66"/>
      <c r="AT48" s="65"/>
      <c r="AU48" s="65"/>
      <c r="AV48" s="65"/>
      <c r="AW48" s="65"/>
      <c r="AX48" s="65"/>
      <c r="AY48" s="70"/>
      <c r="AZ48" s="68" t="s">
        <v>368</v>
      </c>
      <c r="BA48" s="65" t="s">
        <v>83</v>
      </c>
      <c r="BB48" s="65"/>
      <c r="BC48" s="66" t="s">
        <v>266</v>
      </c>
      <c r="BD48" s="69">
        <v>48</v>
      </c>
      <c r="BE48" s="65"/>
      <c r="BF48" s="65"/>
      <c r="BG48" s="65"/>
      <c r="BH48" s="65"/>
      <c r="BI48" s="70"/>
      <c r="BJ48" s="68"/>
      <c r="BK48" s="65"/>
      <c r="BL48" s="65"/>
      <c r="BM48" s="66"/>
      <c r="BN48" s="65"/>
      <c r="BO48" s="65"/>
      <c r="BP48" s="65"/>
      <c r="BQ48" s="65"/>
      <c r="BR48" s="65"/>
      <c r="BS48" s="70"/>
      <c r="BT48" s="68"/>
      <c r="BU48" s="65"/>
      <c r="BV48" s="65"/>
      <c r="BW48" s="66"/>
      <c r="BX48" s="65"/>
      <c r="BY48" s="65"/>
      <c r="BZ48" s="65"/>
      <c r="CA48" s="65"/>
      <c r="CB48" s="65"/>
      <c r="CC48" s="70"/>
      <c r="CD48" s="68"/>
      <c r="CE48" s="65"/>
      <c r="CF48" s="65"/>
      <c r="CG48" s="66"/>
      <c r="CH48" s="65"/>
      <c r="CI48" s="65"/>
      <c r="CJ48" s="65"/>
      <c r="CK48" s="65"/>
      <c r="CL48" s="65"/>
      <c r="CM48" s="70"/>
      <c r="CN48" s="68"/>
      <c r="CO48" s="65"/>
      <c r="CP48" s="65"/>
      <c r="CQ48" s="66"/>
      <c r="CR48" s="65"/>
      <c r="CS48" s="65"/>
      <c r="CT48" s="65"/>
      <c r="CU48" s="65"/>
      <c r="CV48" s="65"/>
      <c r="CW48" s="70"/>
      <c r="CX48" s="71">
        <v>2</v>
      </c>
      <c r="CY48" s="68" t="s">
        <v>295</v>
      </c>
      <c r="CZ48" s="70" t="s">
        <v>76</v>
      </c>
      <c r="DA48" s="68" t="s">
        <v>266</v>
      </c>
      <c r="DB48" s="70"/>
    </row>
    <row r="49" spans="1:106" ht="13.5" customHeight="1" x14ac:dyDescent="0.15">
      <c r="A49" s="42">
        <v>42</v>
      </c>
      <c r="B49" s="60" t="s">
        <v>187</v>
      </c>
      <c r="C49" s="61" t="s">
        <v>157</v>
      </c>
      <c r="D49" s="62" t="s">
        <v>6</v>
      </c>
      <c r="E49" s="63"/>
      <c r="F49" s="63"/>
      <c r="G49" s="63"/>
      <c r="H49" s="63"/>
      <c r="I49" s="63"/>
      <c r="J49" s="64"/>
      <c r="K49" s="65" t="s">
        <v>114</v>
      </c>
      <c r="L49" s="65"/>
      <c r="M49" s="66" t="s">
        <v>84</v>
      </c>
      <c r="N49" s="66"/>
      <c r="O49" s="66" t="s">
        <v>266</v>
      </c>
      <c r="P49" s="66" t="s">
        <v>266</v>
      </c>
      <c r="Q49" s="66"/>
      <c r="R49" s="66"/>
      <c r="S49" s="66"/>
      <c r="T49" s="66"/>
      <c r="U49" s="67"/>
      <c r="V49" s="68"/>
      <c r="W49" s="65"/>
      <c r="X49" s="65"/>
      <c r="Y49" s="66"/>
      <c r="Z49" s="65"/>
      <c r="AA49" s="65"/>
      <c r="AB49" s="65"/>
      <c r="AC49" s="65"/>
      <c r="AD49" s="65"/>
      <c r="AE49" s="70"/>
      <c r="AF49" s="68"/>
      <c r="AG49" s="65"/>
      <c r="AH49" s="65"/>
      <c r="AI49" s="66"/>
      <c r="AJ49" s="65"/>
      <c r="AK49" s="65"/>
      <c r="AL49" s="65"/>
      <c r="AM49" s="65"/>
      <c r="AN49" s="65"/>
      <c r="AO49" s="70"/>
      <c r="AP49" s="68" t="s">
        <v>114</v>
      </c>
      <c r="AQ49" s="65" t="s">
        <v>84</v>
      </c>
      <c r="AR49" s="65"/>
      <c r="AS49" s="66" t="s">
        <v>266</v>
      </c>
      <c r="AT49" s="69">
        <v>48</v>
      </c>
      <c r="AU49" s="65"/>
      <c r="AV49" s="65"/>
      <c r="AW49" s="65"/>
      <c r="AX49" s="65"/>
      <c r="AY49" s="70"/>
      <c r="AZ49" s="68"/>
      <c r="BA49" s="65"/>
      <c r="BB49" s="65"/>
      <c r="BC49" s="66"/>
      <c r="BD49" s="65"/>
      <c r="BE49" s="65"/>
      <c r="BF49" s="65"/>
      <c r="BG49" s="65"/>
      <c r="BH49" s="65"/>
      <c r="BI49" s="70"/>
      <c r="BJ49" s="68"/>
      <c r="BK49" s="65"/>
      <c r="BL49" s="65"/>
      <c r="BM49" s="66"/>
      <c r="BN49" s="65"/>
      <c r="BO49" s="65"/>
      <c r="BP49" s="65"/>
      <c r="BQ49" s="65"/>
      <c r="BR49" s="65"/>
      <c r="BS49" s="70"/>
      <c r="BT49" s="68"/>
      <c r="BU49" s="65"/>
      <c r="BV49" s="65"/>
      <c r="BW49" s="66"/>
      <c r="BX49" s="65"/>
      <c r="BY49" s="65"/>
      <c r="BZ49" s="65"/>
      <c r="CA49" s="65"/>
      <c r="CB49" s="65"/>
      <c r="CC49" s="70"/>
      <c r="CD49" s="68"/>
      <c r="CE49" s="65"/>
      <c r="CF49" s="65"/>
      <c r="CG49" s="66"/>
      <c r="CH49" s="65"/>
      <c r="CI49" s="65"/>
      <c r="CJ49" s="65"/>
      <c r="CK49" s="65"/>
      <c r="CL49" s="65"/>
      <c r="CM49" s="70"/>
      <c r="CN49" s="68"/>
      <c r="CO49" s="65"/>
      <c r="CP49" s="65"/>
      <c r="CQ49" s="66"/>
      <c r="CR49" s="65"/>
      <c r="CS49" s="65"/>
      <c r="CT49" s="65"/>
      <c r="CU49" s="65"/>
      <c r="CV49" s="65"/>
      <c r="CW49" s="70"/>
      <c r="CX49" s="71">
        <v>2</v>
      </c>
      <c r="CY49" s="68" t="s">
        <v>299</v>
      </c>
      <c r="CZ49" s="70" t="s">
        <v>76</v>
      </c>
      <c r="DA49" s="68" t="s">
        <v>266</v>
      </c>
      <c r="DB49" s="70"/>
    </row>
    <row r="50" spans="1:106" ht="13.5" customHeight="1" x14ac:dyDescent="0.15">
      <c r="A50" s="42">
        <v>43</v>
      </c>
      <c r="B50" s="60" t="s">
        <v>189</v>
      </c>
      <c r="C50" s="61" t="s">
        <v>155</v>
      </c>
      <c r="D50" s="62"/>
      <c r="E50" s="63"/>
      <c r="F50" s="63" t="s">
        <v>13</v>
      </c>
      <c r="G50" s="63"/>
      <c r="H50" s="63"/>
      <c r="I50" s="63"/>
      <c r="J50" s="64" t="s">
        <v>522</v>
      </c>
      <c r="K50" s="65" t="s">
        <v>523</v>
      </c>
      <c r="L50" s="65"/>
      <c r="M50" s="66" t="s">
        <v>374</v>
      </c>
      <c r="N50" s="66"/>
      <c r="O50" s="66" t="s">
        <v>471</v>
      </c>
      <c r="P50" s="66"/>
      <c r="Q50" s="66" t="s">
        <v>471</v>
      </c>
      <c r="R50" s="66"/>
      <c r="S50" s="66"/>
      <c r="T50" s="66"/>
      <c r="U50" s="67"/>
      <c r="V50" s="68"/>
      <c r="W50" s="65"/>
      <c r="X50" s="65"/>
      <c r="Y50" s="66"/>
      <c r="Z50" s="65"/>
      <c r="AA50" s="65"/>
      <c r="AB50" s="65"/>
      <c r="AC50" s="65"/>
      <c r="AD50" s="65"/>
      <c r="AE50" s="70"/>
      <c r="AF50" s="68"/>
      <c r="AG50" s="65"/>
      <c r="AH50" s="65"/>
      <c r="AI50" s="66"/>
      <c r="AJ50" s="65"/>
      <c r="AK50" s="65"/>
      <c r="AL50" s="65"/>
      <c r="AM50" s="65"/>
      <c r="AN50" s="65"/>
      <c r="AO50" s="70"/>
      <c r="AP50" s="68" t="s">
        <v>266</v>
      </c>
      <c r="AQ50" s="65" t="s">
        <v>78</v>
      </c>
      <c r="AR50" s="65"/>
      <c r="AS50" s="66" t="s">
        <v>89</v>
      </c>
      <c r="AT50" s="65"/>
      <c r="AU50" s="69">
        <v>32</v>
      </c>
      <c r="AV50" s="65"/>
      <c r="AW50" s="65"/>
      <c r="AX50" s="65"/>
      <c r="AY50" s="70"/>
      <c r="AZ50" s="68" t="s">
        <v>369</v>
      </c>
      <c r="BA50" s="65" t="s">
        <v>85</v>
      </c>
      <c r="BB50" s="65"/>
      <c r="BC50" s="66" t="s">
        <v>266</v>
      </c>
      <c r="BD50" s="65"/>
      <c r="BE50" s="69">
        <v>48</v>
      </c>
      <c r="BF50" s="65"/>
      <c r="BG50" s="65"/>
      <c r="BH50" s="65"/>
      <c r="BI50" s="70"/>
      <c r="BJ50" s="68" t="s">
        <v>248</v>
      </c>
      <c r="BK50" s="65" t="s">
        <v>78</v>
      </c>
      <c r="BL50" s="65"/>
      <c r="BM50" s="66" t="s">
        <v>86</v>
      </c>
      <c r="BN50" s="65"/>
      <c r="BO50" s="69">
        <v>26</v>
      </c>
      <c r="BP50" s="65"/>
      <c r="BQ50" s="65"/>
      <c r="BR50" s="65"/>
      <c r="BS50" s="70"/>
      <c r="BT50" s="68" t="s">
        <v>257</v>
      </c>
      <c r="BU50" s="65" t="s">
        <v>77</v>
      </c>
      <c r="BV50" s="65"/>
      <c r="BW50" s="66" t="s">
        <v>88</v>
      </c>
      <c r="BX50" s="65"/>
      <c r="BY50" s="69">
        <v>30</v>
      </c>
      <c r="BZ50" s="65"/>
      <c r="CA50" s="65"/>
      <c r="CB50" s="65"/>
      <c r="CC50" s="70"/>
      <c r="CD50" s="68" t="s">
        <v>88</v>
      </c>
      <c r="CE50" s="65" t="s">
        <v>48</v>
      </c>
      <c r="CF50" s="65"/>
      <c r="CG50" s="66" t="s">
        <v>80</v>
      </c>
      <c r="CH50" s="65"/>
      <c r="CI50" s="69">
        <v>20</v>
      </c>
      <c r="CJ50" s="65"/>
      <c r="CK50" s="65"/>
      <c r="CL50" s="65"/>
      <c r="CM50" s="70"/>
      <c r="CN50" s="68"/>
      <c r="CO50" s="65"/>
      <c r="CP50" s="65"/>
      <c r="CQ50" s="66"/>
      <c r="CR50" s="65"/>
      <c r="CS50" s="65"/>
      <c r="CT50" s="65"/>
      <c r="CU50" s="65"/>
      <c r="CV50" s="65"/>
      <c r="CW50" s="70"/>
      <c r="CX50" s="71">
        <v>1</v>
      </c>
      <c r="CY50" s="68" t="s">
        <v>524</v>
      </c>
      <c r="CZ50" s="70" t="s">
        <v>289</v>
      </c>
      <c r="DA50" s="68" t="s">
        <v>471</v>
      </c>
      <c r="DB50" s="70"/>
    </row>
    <row r="51" spans="1:106" ht="13.5" customHeight="1" x14ac:dyDescent="0.15">
      <c r="A51" s="42">
        <v>44</v>
      </c>
      <c r="B51" s="60" t="s">
        <v>190</v>
      </c>
      <c r="C51" s="61" t="s">
        <v>161</v>
      </c>
      <c r="D51" s="62"/>
      <c r="E51" s="63" t="s">
        <v>522</v>
      </c>
      <c r="F51" s="63" t="s">
        <v>13</v>
      </c>
      <c r="G51" s="63"/>
      <c r="H51" s="63"/>
      <c r="I51" s="63"/>
      <c r="J51" s="64"/>
      <c r="K51" s="65" t="s">
        <v>435</v>
      </c>
      <c r="L51" s="65"/>
      <c r="M51" s="66" t="s">
        <v>471</v>
      </c>
      <c r="N51" s="66"/>
      <c r="O51" s="66" t="s">
        <v>466</v>
      </c>
      <c r="P51" s="66" t="s">
        <v>4</v>
      </c>
      <c r="Q51" s="66" t="s">
        <v>470</v>
      </c>
      <c r="R51" s="66"/>
      <c r="S51" s="66"/>
      <c r="T51" s="66"/>
      <c r="U51" s="67"/>
      <c r="V51" s="68"/>
      <c r="W51" s="65"/>
      <c r="X51" s="65"/>
      <c r="Y51" s="66"/>
      <c r="Z51" s="65"/>
      <c r="AA51" s="65"/>
      <c r="AB51" s="65"/>
      <c r="AC51" s="65"/>
      <c r="AD51" s="65"/>
      <c r="AE51" s="70"/>
      <c r="AF51" s="68"/>
      <c r="AG51" s="65"/>
      <c r="AH51" s="65"/>
      <c r="AI51" s="66"/>
      <c r="AJ51" s="65"/>
      <c r="AK51" s="65"/>
      <c r="AL51" s="65"/>
      <c r="AM51" s="65"/>
      <c r="AN51" s="65"/>
      <c r="AO51" s="70"/>
      <c r="AP51" s="68" t="s">
        <v>456</v>
      </c>
      <c r="AQ51" s="65" t="s">
        <v>89</v>
      </c>
      <c r="AR51" s="65"/>
      <c r="AS51" s="66" t="s">
        <v>266</v>
      </c>
      <c r="AT51" s="69">
        <v>2</v>
      </c>
      <c r="AU51" s="69">
        <v>46</v>
      </c>
      <c r="AV51" s="65"/>
      <c r="AW51" s="65"/>
      <c r="AX51" s="65"/>
      <c r="AY51" s="70"/>
      <c r="AZ51" s="68" t="s">
        <v>446</v>
      </c>
      <c r="BA51" s="65" t="s">
        <v>266</v>
      </c>
      <c r="BB51" s="65"/>
      <c r="BC51" s="66" t="s">
        <v>114</v>
      </c>
      <c r="BD51" s="65"/>
      <c r="BE51" s="69">
        <v>72</v>
      </c>
      <c r="BF51" s="65"/>
      <c r="BG51" s="65"/>
      <c r="BH51" s="65"/>
      <c r="BI51" s="70"/>
      <c r="BJ51" s="68" t="s">
        <v>364</v>
      </c>
      <c r="BK51" s="65" t="s">
        <v>86</v>
      </c>
      <c r="BL51" s="65"/>
      <c r="BM51" s="66" t="s">
        <v>96</v>
      </c>
      <c r="BN51" s="65"/>
      <c r="BO51" s="69">
        <v>39</v>
      </c>
      <c r="BP51" s="65"/>
      <c r="BQ51" s="65"/>
      <c r="BR51" s="65"/>
      <c r="BS51" s="70"/>
      <c r="BT51" s="68" t="s">
        <v>371</v>
      </c>
      <c r="BU51" s="65" t="s">
        <v>88</v>
      </c>
      <c r="BV51" s="65"/>
      <c r="BW51" s="66" t="s">
        <v>257</v>
      </c>
      <c r="BX51" s="65"/>
      <c r="BY51" s="69">
        <v>45</v>
      </c>
      <c r="BZ51" s="65"/>
      <c r="CA51" s="65"/>
      <c r="CB51" s="65"/>
      <c r="CC51" s="70"/>
      <c r="CD51" s="68" t="s">
        <v>272</v>
      </c>
      <c r="CE51" s="65" t="s">
        <v>80</v>
      </c>
      <c r="CF51" s="65"/>
      <c r="CG51" s="66" t="s">
        <v>88</v>
      </c>
      <c r="CH51" s="65"/>
      <c r="CI51" s="69">
        <v>30</v>
      </c>
      <c r="CJ51" s="65"/>
      <c r="CK51" s="65"/>
      <c r="CL51" s="65"/>
      <c r="CM51" s="70"/>
      <c r="CN51" s="68"/>
      <c r="CO51" s="65"/>
      <c r="CP51" s="65"/>
      <c r="CQ51" s="66"/>
      <c r="CR51" s="65"/>
      <c r="CS51" s="65"/>
      <c r="CT51" s="65"/>
      <c r="CU51" s="65"/>
      <c r="CV51" s="65"/>
      <c r="CW51" s="70"/>
      <c r="CX51" s="71">
        <v>4</v>
      </c>
      <c r="CY51" s="68" t="s">
        <v>429</v>
      </c>
      <c r="CZ51" s="70" t="s">
        <v>372</v>
      </c>
      <c r="DA51" s="68" t="s">
        <v>471</v>
      </c>
      <c r="DB51" s="70" t="s">
        <v>452</v>
      </c>
    </row>
    <row r="52" spans="1:106" ht="13.5" customHeight="1" x14ac:dyDescent="0.15">
      <c r="A52" s="42">
        <v>45</v>
      </c>
      <c r="B52" s="60" t="s">
        <v>191</v>
      </c>
      <c r="C52" s="61" t="s">
        <v>192</v>
      </c>
      <c r="D52" s="62"/>
      <c r="E52" s="63"/>
      <c r="F52" s="63"/>
      <c r="G52" s="63"/>
      <c r="H52" s="63"/>
      <c r="I52" s="63"/>
      <c r="J52" s="64" t="s">
        <v>6</v>
      </c>
      <c r="K52" s="65" t="s">
        <v>368</v>
      </c>
      <c r="L52" s="65"/>
      <c r="M52" s="66" t="s">
        <v>83</v>
      </c>
      <c r="N52" s="66"/>
      <c r="O52" s="66" t="s">
        <v>266</v>
      </c>
      <c r="P52" s="66" t="s">
        <v>93</v>
      </c>
      <c r="Q52" s="66" t="s">
        <v>52</v>
      </c>
      <c r="R52" s="66"/>
      <c r="S52" s="66"/>
      <c r="T52" s="66"/>
      <c r="U52" s="67"/>
      <c r="V52" s="68"/>
      <c r="W52" s="65"/>
      <c r="X52" s="65"/>
      <c r="Y52" s="66"/>
      <c r="Z52" s="65"/>
      <c r="AA52" s="65"/>
      <c r="AB52" s="65"/>
      <c r="AC52" s="65"/>
      <c r="AD52" s="65"/>
      <c r="AE52" s="70"/>
      <c r="AF52" s="68"/>
      <c r="AG52" s="65"/>
      <c r="AH52" s="65"/>
      <c r="AI52" s="66"/>
      <c r="AJ52" s="65"/>
      <c r="AK52" s="65"/>
      <c r="AL52" s="65"/>
      <c r="AM52" s="65"/>
      <c r="AN52" s="65"/>
      <c r="AO52" s="70"/>
      <c r="AP52" s="68" t="s">
        <v>368</v>
      </c>
      <c r="AQ52" s="65" t="s">
        <v>83</v>
      </c>
      <c r="AR52" s="65"/>
      <c r="AS52" s="66" t="s">
        <v>266</v>
      </c>
      <c r="AT52" s="69">
        <v>36</v>
      </c>
      <c r="AU52" s="69">
        <v>12</v>
      </c>
      <c r="AV52" s="65"/>
      <c r="AW52" s="65"/>
      <c r="AX52" s="65"/>
      <c r="AY52" s="70"/>
      <c r="AZ52" s="68"/>
      <c r="BA52" s="65"/>
      <c r="BB52" s="65"/>
      <c r="BC52" s="66"/>
      <c r="BD52" s="65"/>
      <c r="BE52" s="65"/>
      <c r="BF52" s="65"/>
      <c r="BG52" s="65"/>
      <c r="BH52" s="65"/>
      <c r="BI52" s="70"/>
      <c r="BJ52" s="68"/>
      <c r="BK52" s="65"/>
      <c r="BL52" s="65"/>
      <c r="BM52" s="66"/>
      <c r="BN52" s="65"/>
      <c r="BO52" s="65"/>
      <c r="BP52" s="65"/>
      <c r="BQ52" s="65"/>
      <c r="BR52" s="65"/>
      <c r="BS52" s="70"/>
      <c r="BT52" s="68"/>
      <c r="BU52" s="65"/>
      <c r="BV52" s="65"/>
      <c r="BW52" s="66"/>
      <c r="BX52" s="65"/>
      <c r="BY52" s="65"/>
      <c r="BZ52" s="65"/>
      <c r="CA52" s="65"/>
      <c r="CB52" s="65"/>
      <c r="CC52" s="70"/>
      <c r="CD52" s="68"/>
      <c r="CE52" s="65"/>
      <c r="CF52" s="65"/>
      <c r="CG52" s="66"/>
      <c r="CH52" s="65"/>
      <c r="CI52" s="65"/>
      <c r="CJ52" s="65"/>
      <c r="CK52" s="65"/>
      <c r="CL52" s="65"/>
      <c r="CM52" s="70"/>
      <c r="CN52" s="68"/>
      <c r="CO52" s="65"/>
      <c r="CP52" s="65"/>
      <c r="CQ52" s="66"/>
      <c r="CR52" s="65"/>
      <c r="CS52" s="65"/>
      <c r="CT52" s="65"/>
      <c r="CU52" s="65"/>
      <c r="CV52" s="65"/>
      <c r="CW52" s="70"/>
      <c r="CX52" s="71">
        <v>1</v>
      </c>
      <c r="CY52" s="68"/>
      <c r="CZ52" s="70" t="s">
        <v>368</v>
      </c>
      <c r="DA52" s="68"/>
      <c r="DB52" s="70" t="s">
        <v>266</v>
      </c>
    </row>
    <row r="53" spans="1:106" ht="13.5" customHeight="1" x14ac:dyDescent="0.15">
      <c r="A53" s="42">
        <v>46</v>
      </c>
      <c r="B53" s="60" t="s">
        <v>193</v>
      </c>
      <c r="C53" s="61" t="s">
        <v>194</v>
      </c>
      <c r="D53" s="62"/>
      <c r="E53" s="63"/>
      <c r="F53" s="63" t="s">
        <v>11</v>
      </c>
      <c r="G53" s="63"/>
      <c r="H53" s="63"/>
      <c r="I53" s="63"/>
      <c r="J53" s="64"/>
      <c r="K53" s="65" t="s">
        <v>517</v>
      </c>
      <c r="L53" s="65"/>
      <c r="M53" s="66" t="s">
        <v>82</v>
      </c>
      <c r="N53" s="66"/>
      <c r="O53" s="66" t="s">
        <v>257</v>
      </c>
      <c r="P53" s="66" t="s">
        <v>90</v>
      </c>
      <c r="Q53" s="66" t="s">
        <v>52</v>
      </c>
      <c r="R53" s="66"/>
      <c r="S53" s="66"/>
      <c r="T53" s="66"/>
      <c r="U53" s="67"/>
      <c r="V53" s="68"/>
      <c r="W53" s="65"/>
      <c r="X53" s="65"/>
      <c r="Y53" s="66"/>
      <c r="Z53" s="65"/>
      <c r="AA53" s="65"/>
      <c r="AB53" s="65"/>
      <c r="AC53" s="65"/>
      <c r="AD53" s="65"/>
      <c r="AE53" s="70"/>
      <c r="AF53" s="68"/>
      <c r="AG53" s="65"/>
      <c r="AH53" s="65"/>
      <c r="AI53" s="66"/>
      <c r="AJ53" s="65"/>
      <c r="AK53" s="65"/>
      <c r="AL53" s="65"/>
      <c r="AM53" s="65"/>
      <c r="AN53" s="65"/>
      <c r="AO53" s="70"/>
      <c r="AP53" s="68"/>
      <c r="AQ53" s="65"/>
      <c r="AR53" s="65"/>
      <c r="AS53" s="66"/>
      <c r="AT53" s="65"/>
      <c r="AU53" s="65"/>
      <c r="AV53" s="65"/>
      <c r="AW53" s="65"/>
      <c r="AX53" s="65"/>
      <c r="AY53" s="70"/>
      <c r="AZ53" s="68"/>
      <c r="BA53" s="65"/>
      <c r="BB53" s="65"/>
      <c r="BC53" s="66"/>
      <c r="BD53" s="65"/>
      <c r="BE53" s="65"/>
      <c r="BF53" s="65"/>
      <c r="BG53" s="65"/>
      <c r="BH53" s="65"/>
      <c r="BI53" s="70"/>
      <c r="BJ53" s="68"/>
      <c r="BK53" s="65"/>
      <c r="BL53" s="65"/>
      <c r="BM53" s="66"/>
      <c r="BN53" s="65"/>
      <c r="BO53" s="65"/>
      <c r="BP53" s="65"/>
      <c r="BQ53" s="65"/>
      <c r="BR53" s="65"/>
      <c r="BS53" s="70"/>
      <c r="BT53" s="68" t="s">
        <v>517</v>
      </c>
      <c r="BU53" s="65" t="s">
        <v>82</v>
      </c>
      <c r="BV53" s="65"/>
      <c r="BW53" s="66" t="s">
        <v>257</v>
      </c>
      <c r="BX53" s="69">
        <v>33</v>
      </c>
      <c r="BY53" s="69">
        <v>12</v>
      </c>
      <c r="BZ53" s="65"/>
      <c r="CA53" s="65"/>
      <c r="CB53" s="65"/>
      <c r="CC53" s="70"/>
      <c r="CD53" s="68"/>
      <c r="CE53" s="65"/>
      <c r="CF53" s="65"/>
      <c r="CG53" s="66"/>
      <c r="CH53" s="65"/>
      <c r="CI53" s="65"/>
      <c r="CJ53" s="65"/>
      <c r="CK53" s="65"/>
      <c r="CL53" s="65"/>
      <c r="CM53" s="70"/>
      <c r="CN53" s="68"/>
      <c r="CO53" s="65"/>
      <c r="CP53" s="65"/>
      <c r="CQ53" s="66"/>
      <c r="CR53" s="65"/>
      <c r="CS53" s="65"/>
      <c r="CT53" s="65"/>
      <c r="CU53" s="65"/>
      <c r="CV53" s="65"/>
      <c r="CW53" s="70"/>
      <c r="CX53" s="71">
        <v>2</v>
      </c>
      <c r="CY53" s="68"/>
      <c r="CZ53" s="70" t="s">
        <v>517</v>
      </c>
      <c r="DA53" s="68"/>
      <c r="DB53" s="70" t="s">
        <v>257</v>
      </c>
    </row>
    <row r="54" spans="1:106" ht="13.5" customHeight="1" x14ac:dyDescent="0.15">
      <c r="A54" s="42">
        <v>47</v>
      </c>
      <c r="B54" s="58" t="s">
        <v>99</v>
      </c>
      <c r="C54" s="59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</row>
    <row r="55" spans="1:106" ht="3.75" customHeight="1" thickBot="1" x14ac:dyDescent="0.2">
      <c r="A55" s="42">
        <v>48</v>
      </c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</row>
    <row r="56" spans="1:106" ht="23.25" customHeight="1" thickBot="1" x14ac:dyDescent="0.2">
      <c r="A56" s="46">
        <v>49</v>
      </c>
      <c r="B56" s="47" t="s">
        <v>195</v>
      </c>
      <c r="C56" s="48" t="s">
        <v>196</v>
      </c>
      <c r="D56" s="49" t="s">
        <v>2</v>
      </c>
      <c r="E56" s="50"/>
      <c r="F56" s="50" t="s">
        <v>4</v>
      </c>
      <c r="G56" s="50"/>
      <c r="H56" s="50"/>
      <c r="I56" s="50"/>
      <c r="J56" s="51"/>
      <c r="K56" s="52" t="s">
        <v>525</v>
      </c>
      <c r="L56" s="52">
        <f>L57+L58+L59</f>
        <v>46</v>
      </c>
      <c r="M56" s="52" t="s">
        <v>377</v>
      </c>
      <c r="N56" s="52"/>
      <c r="O56" s="52" t="s">
        <v>514</v>
      </c>
      <c r="P56" s="52" t="s">
        <v>378</v>
      </c>
      <c r="Q56" s="52" t="s">
        <v>382</v>
      </c>
      <c r="R56" s="52"/>
      <c r="S56" s="52"/>
      <c r="T56" s="52"/>
      <c r="U56" s="53"/>
      <c r="V56" s="54"/>
      <c r="W56" s="52"/>
      <c r="X56" s="52"/>
      <c r="Y56" s="52"/>
      <c r="Z56" s="52"/>
      <c r="AA56" s="52"/>
      <c r="AB56" s="52"/>
      <c r="AC56" s="52"/>
      <c r="AD56" s="52"/>
      <c r="AE56" s="53"/>
      <c r="AF56" s="54"/>
      <c r="AG56" s="52"/>
      <c r="AH56" s="52"/>
      <c r="AI56" s="52"/>
      <c r="AJ56" s="52"/>
      <c r="AK56" s="52"/>
      <c r="AL56" s="52"/>
      <c r="AM56" s="52"/>
      <c r="AN56" s="52"/>
      <c r="AO56" s="53"/>
      <c r="AP56" s="54" t="s">
        <v>266</v>
      </c>
      <c r="AQ56" s="52" t="s">
        <v>78</v>
      </c>
      <c r="AR56" s="52"/>
      <c r="AS56" s="52" t="s">
        <v>89</v>
      </c>
      <c r="AT56" s="52" t="s">
        <v>52</v>
      </c>
      <c r="AU56" s="52" t="s">
        <v>80</v>
      </c>
      <c r="AV56" s="52"/>
      <c r="AW56" s="52"/>
      <c r="AX56" s="52"/>
      <c r="AY56" s="53"/>
      <c r="AZ56" s="54" t="s">
        <v>526</v>
      </c>
      <c r="BA56" s="52" t="s">
        <v>366</v>
      </c>
      <c r="BB56" s="52"/>
      <c r="BC56" s="52" t="s">
        <v>134</v>
      </c>
      <c r="BD56" s="52" t="s">
        <v>370</v>
      </c>
      <c r="BE56" s="52" t="s">
        <v>367</v>
      </c>
      <c r="BF56" s="52"/>
      <c r="BG56" s="52"/>
      <c r="BH56" s="52"/>
      <c r="BI56" s="53"/>
      <c r="BJ56" s="54"/>
      <c r="BK56" s="52"/>
      <c r="BL56" s="52"/>
      <c r="BM56" s="52"/>
      <c r="BN56" s="52"/>
      <c r="BO56" s="52"/>
      <c r="BP56" s="52"/>
      <c r="BQ56" s="52"/>
      <c r="BR56" s="52"/>
      <c r="BS56" s="53"/>
      <c r="BT56" s="54"/>
      <c r="BU56" s="52"/>
      <c r="BV56" s="52"/>
      <c r="BW56" s="52"/>
      <c r="BX56" s="52"/>
      <c r="BY56" s="52"/>
      <c r="BZ56" s="52"/>
      <c r="CA56" s="52"/>
      <c r="CB56" s="52"/>
      <c r="CC56" s="53"/>
      <c r="CD56" s="54"/>
      <c r="CE56" s="52"/>
      <c r="CF56" s="52"/>
      <c r="CG56" s="52"/>
      <c r="CH56" s="52"/>
      <c r="CI56" s="52"/>
      <c r="CJ56" s="52"/>
      <c r="CK56" s="52"/>
      <c r="CL56" s="52"/>
      <c r="CM56" s="53"/>
      <c r="CN56" s="54"/>
      <c r="CO56" s="52"/>
      <c r="CP56" s="52"/>
      <c r="CQ56" s="52"/>
      <c r="CR56" s="52"/>
      <c r="CS56" s="52"/>
      <c r="CT56" s="52"/>
      <c r="CU56" s="52"/>
      <c r="CV56" s="52"/>
      <c r="CW56" s="53"/>
      <c r="CX56" s="55"/>
      <c r="CY56" s="54" t="s">
        <v>527</v>
      </c>
      <c r="CZ56" s="53" t="s">
        <v>313</v>
      </c>
      <c r="DA56" s="54" t="s">
        <v>412</v>
      </c>
      <c r="DB56" s="53" t="s">
        <v>175</v>
      </c>
    </row>
    <row r="57" spans="1:106" ht="13.5" customHeight="1" x14ac:dyDescent="0.15">
      <c r="A57" s="42">
        <v>50</v>
      </c>
      <c r="B57" s="60" t="s">
        <v>197</v>
      </c>
      <c r="C57" s="61" t="s">
        <v>167</v>
      </c>
      <c r="D57" s="62"/>
      <c r="E57" s="63"/>
      <c r="F57" s="63" t="s">
        <v>7</v>
      </c>
      <c r="G57" s="63"/>
      <c r="H57" s="63"/>
      <c r="I57" s="63"/>
      <c r="J57" s="64"/>
      <c r="K57" s="65" t="s">
        <v>528</v>
      </c>
      <c r="L57" s="65">
        <v>14</v>
      </c>
      <c r="M57" s="66" t="s">
        <v>257</v>
      </c>
      <c r="N57" s="66"/>
      <c r="O57" s="66" t="s">
        <v>384</v>
      </c>
      <c r="P57" s="66" t="s">
        <v>285</v>
      </c>
      <c r="Q57" s="66" t="s">
        <v>248</v>
      </c>
      <c r="R57" s="66"/>
      <c r="S57" s="66"/>
      <c r="T57" s="66"/>
      <c r="U57" s="67"/>
      <c r="V57" s="68"/>
      <c r="W57" s="65"/>
      <c r="X57" s="65"/>
      <c r="Y57" s="66"/>
      <c r="Z57" s="65"/>
      <c r="AA57" s="65"/>
      <c r="AB57" s="65"/>
      <c r="AC57" s="65"/>
      <c r="AD57" s="65"/>
      <c r="AE57" s="70"/>
      <c r="AF57" s="68"/>
      <c r="AG57" s="65"/>
      <c r="AH57" s="65"/>
      <c r="AI57" s="66"/>
      <c r="AJ57" s="65"/>
      <c r="AK57" s="65"/>
      <c r="AL57" s="65"/>
      <c r="AM57" s="65"/>
      <c r="AN57" s="65"/>
      <c r="AO57" s="70"/>
      <c r="AP57" s="68"/>
      <c r="AQ57" s="65"/>
      <c r="AR57" s="65"/>
      <c r="AS57" s="66"/>
      <c r="AT57" s="65"/>
      <c r="AU57" s="65"/>
      <c r="AV57" s="65"/>
      <c r="AW57" s="65"/>
      <c r="AX57" s="65"/>
      <c r="AY57" s="70"/>
      <c r="AZ57" s="68" t="s">
        <v>528</v>
      </c>
      <c r="BA57" s="65" t="s">
        <v>257</v>
      </c>
      <c r="BB57" s="65"/>
      <c r="BC57" s="66" t="s">
        <v>384</v>
      </c>
      <c r="BD57" s="69">
        <v>54</v>
      </c>
      <c r="BE57" s="69">
        <v>42</v>
      </c>
      <c r="BF57" s="65"/>
      <c r="BG57" s="65"/>
      <c r="BH57" s="65"/>
      <c r="BI57" s="70"/>
      <c r="BJ57" s="68"/>
      <c r="BK57" s="65"/>
      <c r="BL57" s="65"/>
      <c r="BM57" s="66"/>
      <c r="BN57" s="65"/>
      <c r="BO57" s="65"/>
      <c r="BP57" s="65"/>
      <c r="BQ57" s="65"/>
      <c r="BR57" s="65"/>
      <c r="BS57" s="70"/>
      <c r="BT57" s="68"/>
      <c r="BU57" s="65"/>
      <c r="BV57" s="65"/>
      <c r="BW57" s="66"/>
      <c r="BX57" s="65"/>
      <c r="BY57" s="65"/>
      <c r="BZ57" s="65"/>
      <c r="CA57" s="65"/>
      <c r="CB57" s="65"/>
      <c r="CC57" s="70"/>
      <c r="CD57" s="68"/>
      <c r="CE57" s="65"/>
      <c r="CF57" s="65"/>
      <c r="CG57" s="66"/>
      <c r="CH57" s="65"/>
      <c r="CI57" s="65"/>
      <c r="CJ57" s="65"/>
      <c r="CK57" s="65"/>
      <c r="CL57" s="65"/>
      <c r="CM57" s="70"/>
      <c r="CN57" s="68"/>
      <c r="CO57" s="65"/>
      <c r="CP57" s="65"/>
      <c r="CQ57" s="66"/>
      <c r="CR57" s="65"/>
      <c r="CS57" s="65"/>
      <c r="CT57" s="65"/>
      <c r="CU57" s="65"/>
      <c r="CV57" s="65"/>
      <c r="CW57" s="70"/>
      <c r="CX57" s="71">
        <v>3</v>
      </c>
      <c r="CY57" s="68" t="s">
        <v>406</v>
      </c>
      <c r="CZ57" s="70" t="s">
        <v>77</v>
      </c>
      <c r="DA57" s="68" t="s">
        <v>376</v>
      </c>
      <c r="DB57" s="70" t="s">
        <v>52</v>
      </c>
    </row>
    <row r="58" spans="1:106" ht="13.5" customHeight="1" x14ac:dyDescent="0.15">
      <c r="A58" s="42">
        <v>51</v>
      </c>
      <c r="B58" s="60" t="s">
        <v>198</v>
      </c>
      <c r="C58" s="61" t="s">
        <v>199</v>
      </c>
      <c r="D58" s="62"/>
      <c r="E58" s="63"/>
      <c r="F58" s="63" t="s">
        <v>7</v>
      </c>
      <c r="G58" s="63"/>
      <c r="H58" s="63"/>
      <c r="I58" s="63"/>
      <c r="J58" s="64"/>
      <c r="K58" s="65" t="s">
        <v>114</v>
      </c>
      <c r="L58" s="65">
        <v>24</v>
      </c>
      <c r="M58" s="66" t="s">
        <v>84</v>
      </c>
      <c r="N58" s="66"/>
      <c r="O58" s="66" t="s">
        <v>266</v>
      </c>
      <c r="P58" s="66" t="s">
        <v>80</v>
      </c>
      <c r="Q58" s="66" t="s">
        <v>212</v>
      </c>
      <c r="R58" s="66"/>
      <c r="S58" s="66"/>
      <c r="T58" s="66"/>
      <c r="U58" s="67"/>
      <c r="V58" s="68"/>
      <c r="W58" s="65"/>
      <c r="X58" s="65"/>
      <c r="Y58" s="66"/>
      <c r="Z58" s="65"/>
      <c r="AA58" s="65"/>
      <c r="AB58" s="65"/>
      <c r="AC58" s="65"/>
      <c r="AD58" s="65"/>
      <c r="AE58" s="70"/>
      <c r="AF58" s="68"/>
      <c r="AG58" s="65"/>
      <c r="AH58" s="65"/>
      <c r="AI58" s="66"/>
      <c r="AJ58" s="65"/>
      <c r="AK58" s="65"/>
      <c r="AL58" s="65"/>
      <c r="AM58" s="65"/>
      <c r="AN58" s="65"/>
      <c r="AO58" s="70"/>
      <c r="AP58" s="68"/>
      <c r="AQ58" s="65"/>
      <c r="AR58" s="65"/>
      <c r="AS58" s="66"/>
      <c r="AT58" s="65"/>
      <c r="AU58" s="65"/>
      <c r="AV58" s="65"/>
      <c r="AW58" s="65"/>
      <c r="AX58" s="65"/>
      <c r="AY58" s="70"/>
      <c r="AZ58" s="68" t="s">
        <v>114</v>
      </c>
      <c r="BA58" s="65" t="s">
        <v>84</v>
      </c>
      <c r="BB58" s="65"/>
      <c r="BC58" s="66" t="s">
        <v>266</v>
      </c>
      <c r="BD58" s="69">
        <v>20</v>
      </c>
      <c r="BE58" s="69">
        <v>28</v>
      </c>
      <c r="BF58" s="65"/>
      <c r="BG58" s="65"/>
      <c r="BH58" s="65"/>
      <c r="BI58" s="70"/>
      <c r="BJ58" s="68"/>
      <c r="BK58" s="65"/>
      <c r="BL58" s="65"/>
      <c r="BM58" s="66"/>
      <c r="BN58" s="65"/>
      <c r="BO58" s="65"/>
      <c r="BP58" s="65"/>
      <c r="BQ58" s="65"/>
      <c r="BR58" s="65"/>
      <c r="BS58" s="70"/>
      <c r="BT58" s="68"/>
      <c r="BU58" s="65"/>
      <c r="BV58" s="65"/>
      <c r="BW58" s="66"/>
      <c r="BX58" s="65"/>
      <c r="BY58" s="65"/>
      <c r="BZ58" s="65"/>
      <c r="CA58" s="65"/>
      <c r="CB58" s="65"/>
      <c r="CC58" s="70"/>
      <c r="CD58" s="68"/>
      <c r="CE58" s="65"/>
      <c r="CF58" s="65"/>
      <c r="CG58" s="66"/>
      <c r="CH58" s="65"/>
      <c r="CI58" s="65"/>
      <c r="CJ58" s="65"/>
      <c r="CK58" s="65"/>
      <c r="CL58" s="65"/>
      <c r="CM58" s="70"/>
      <c r="CN58" s="68"/>
      <c r="CO58" s="65"/>
      <c r="CP58" s="65"/>
      <c r="CQ58" s="66"/>
      <c r="CR58" s="65"/>
      <c r="CS58" s="65"/>
      <c r="CT58" s="65"/>
      <c r="CU58" s="65"/>
      <c r="CV58" s="65"/>
      <c r="CW58" s="70"/>
      <c r="CX58" s="71">
        <v>3</v>
      </c>
      <c r="CY58" s="68" t="s">
        <v>114</v>
      </c>
      <c r="CZ58" s="70"/>
      <c r="DA58" s="68" t="s">
        <v>266</v>
      </c>
      <c r="DB58" s="70"/>
    </row>
    <row r="59" spans="1:106" ht="23.25" customHeight="1" x14ac:dyDescent="0.15">
      <c r="A59" s="42">
        <v>52</v>
      </c>
      <c r="B59" s="60" t="s">
        <v>200</v>
      </c>
      <c r="C59" s="61" t="s">
        <v>201</v>
      </c>
      <c r="D59" s="62" t="s">
        <v>6</v>
      </c>
      <c r="E59" s="63"/>
      <c r="F59" s="63"/>
      <c r="G59" s="63"/>
      <c r="H59" s="63"/>
      <c r="I59" s="63"/>
      <c r="J59" s="64"/>
      <c r="K59" s="65" t="s">
        <v>266</v>
      </c>
      <c r="L59" s="65">
        <v>8</v>
      </c>
      <c r="M59" s="66" t="s">
        <v>78</v>
      </c>
      <c r="N59" s="66"/>
      <c r="O59" s="66" t="s">
        <v>89</v>
      </c>
      <c r="P59" s="66" t="s">
        <v>52</v>
      </c>
      <c r="Q59" s="66" t="s">
        <v>80</v>
      </c>
      <c r="R59" s="66"/>
      <c r="S59" s="66"/>
      <c r="T59" s="66"/>
      <c r="U59" s="67"/>
      <c r="V59" s="68"/>
      <c r="W59" s="65"/>
      <c r="X59" s="65"/>
      <c r="Y59" s="66"/>
      <c r="Z59" s="65"/>
      <c r="AA59" s="65"/>
      <c r="AB59" s="65"/>
      <c r="AC59" s="65"/>
      <c r="AD59" s="65"/>
      <c r="AE59" s="70"/>
      <c r="AF59" s="68"/>
      <c r="AG59" s="65"/>
      <c r="AH59" s="65"/>
      <c r="AI59" s="66"/>
      <c r="AJ59" s="65"/>
      <c r="AK59" s="65"/>
      <c r="AL59" s="65"/>
      <c r="AM59" s="65"/>
      <c r="AN59" s="65"/>
      <c r="AO59" s="70"/>
      <c r="AP59" s="68" t="s">
        <v>266</v>
      </c>
      <c r="AQ59" s="65" t="s">
        <v>78</v>
      </c>
      <c r="AR59" s="65"/>
      <c r="AS59" s="66" t="s">
        <v>89</v>
      </c>
      <c r="AT59" s="69">
        <v>12</v>
      </c>
      <c r="AU59" s="69">
        <v>20</v>
      </c>
      <c r="AV59" s="65"/>
      <c r="AW59" s="65"/>
      <c r="AX59" s="65"/>
      <c r="AY59" s="70"/>
      <c r="AZ59" s="68"/>
      <c r="BA59" s="65"/>
      <c r="BB59" s="65"/>
      <c r="BC59" s="66"/>
      <c r="BD59" s="65"/>
      <c r="BE59" s="65"/>
      <c r="BF59" s="65"/>
      <c r="BG59" s="65"/>
      <c r="BH59" s="65"/>
      <c r="BI59" s="70"/>
      <c r="BJ59" s="68"/>
      <c r="BK59" s="65"/>
      <c r="BL59" s="65"/>
      <c r="BM59" s="66"/>
      <c r="BN59" s="65"/>
      <c r="BO59" s="65"/>
      <c r="BP59" s="65"/>
      <c r="BQ59" s="65"/>
      <c r="BR59" s="65"/>
      <c r="BS59" s="70"/>
      <c r="BT59" s="68"/>
      <c r="BU59" s="65"/>
      <c r="BV59" s="65"/>
      <c r="BW59" s="66"/>
      <c r="BX59" s="65"/>
      <c r="BY59" s="65"/>
      <c r="BZ59" s="65"/>
      <c r="CA59" s="65"/>
      <c r="CB59" s="65"/>
      <c r="CC59" s="70"/>
      <c r="CD59" s="68"/>
      <c r="CE59" s="65"/>
      <c r="CF59" s="65"/>
      <c r="CG59" s="66"/>
      <c r="CH59" s="65"/>
      <c r="CI59" s="65"/>
      <c r="CJ59" s="65"/>
      <c r="CK59" s="65"/>
      <c r="CL59" s="65"/>
      <c r="CM59" s="70"/>
      <c r="CN59" s="68"/>
      <c r="CO59" s="65"/>
      <c r="CP59" s="65"/>
      <c r="CQ59" s="66"/>
      <c r="CR59" s="65"/>
      <c r="CS59" s="65"/>
      <c r="CT59" s="65"/>
      <c r="CU59" s="65"/>
      <c r="CV59" s="65"/>
      <c r="CW59" s="70"/>
      <c r="CX59" s="71">
        <v>3</v>
      </c>
      <c r="CY59" s="68"/>
      <c r="CZ59" s="70" t="s">
        <v>266</v>
      </c>
      <c r="DA59" s="68"/>
      <c r="DB59" s="70" t="s">
        <v>89</v>
      </c>
    </row>
    <row r="60" spans="1:106" ht="13.5" customHeight="1" x14ac:dyDescent="0.15">
      <c r="A60" s="42">
        <v>53</v>
      </c>
      <c r="B60" s="58" t="s">
        <v>99</v>
      </c>
      <c r="C60" s="59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</row>
    <row r="61" spans="1:106" ht="3.75" customHeight="1" thickBot="1" x14ac:dyDescent="0.2">
      <c r="A61" s="42">
        <v>54</v>
      </c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</row>
    <row r="62" spans="1:106" ht="13.5" customHeight="1" thickBot="1" x14ac:dyDescent="0.2">
      <c r="A62" s="46">
        <v>55</v>
      </c>
      <c r="B62" s="47" t="s">
        <v>529</v>
      </c>
      <c r="C62" s="48" t="s">
        <v>530</v>
      </c>
      <c r="D62" s="49" t="s">
        <v>52</v>
      </c>
      <c r="E62" s="50" t="s">
        <v>14</v>
      </c>
      <c r="F62" s="50" t="s">
        <v>188</v>
      </c>
      <c r="G62" s="50" t="s">
        <v>4</v>
      </c>
      <c r="H62" s="50"/>
      <c r="I62" s="50"/>
      <c r="J62" s="51" t="s">
        <v>50</v>
      </c>
      <c r="K62" s="52" t="s">
        <v>531</v>
      </c>
      <c r="L62" s="52">
        <f>L64+L80</f>
        <v>1139</v>
      </c>
      <c r="M62" s="52" t="s">
        <v>532</v>
      </c>
      <c r="N62" s="52"/>
      <c r="O62" s="52" t="s">
        <v>533</v>
      </c>
      <c r="P62" s="52" t="s">
        <v>534</v>
      </c>
      <c r="Q62" s="52" t="s">
        <v>535</v>
      </c>
      <c r="R62" s="52" t="s">
        <v>73</v>
      </c>
      <c r="S62" s="52"/>
      <c r="T62" s="52" t="s">
        <v>366</v>
      </c>
      <c r="U62" s="53"/>
      <c r="V62" s="54"/>
      <c r="W62" s="52"/>
      <c r="X62" s="52"/>
      <c r="Y62" s="52"/>
      <c r="Z62" s="52"/>
      <c r="AA62" s="52"/>
      <c r="AB62" s="52"/>
      <c r="AC62" s="52"/>
      <c r="AD62" s="52"/>
      <c r="AE62" s="53"/>
      <c r="AF62" s="54"/>
      <c r="AG62" s="52"/>
      <c r="AH62" s="52"/>
      <c r="AI62" s="52"/>
      <c r="AJ62" s="52"/>
      <c r="AK62" s="52"/>
      <c r="AL62" s="52"/>
      <c r="AM62" s="52"/>
      <c r="AN62" s="52"/>
      <c r="AO62" s="53"/>
      <c r="AP62" s="54" t="s">
        <v>536</v>
      </c>
      <c r="AQ62" s="52" t="s">
        <v>537</v>
      </c>
      <c r="AR62" s="52"/>
      <c r="AS62" s="52" t="s">
        <v>538</v>
      </c>
      <c r="AT62" s="52" t="s">
        <v>539</v>
      </c>
      <c r="AU62" s="52" t="s">
        <v>471</v>
      </c>
      <c r="AV62" s="52" t="s">
        <v>48</v>
      </c>
      <c r="AW62" s="52"/>
      <c r="AX62" s="52"/>
      <c r="AY62" s="53"/>
      <c r="AZ62" s="54" t="s">
        <v>540</v>
      </c>
      <c r="BA62" s="52" t="s">
        <v>541</v>
      </c>
      <c r="BB62" s="52"/>
      <c r="BC62" s="52" t="s">
        <v>542</v>
      </c>
      <c r="BD62" s="52" t="s">
        <v>543</v>
      </c>
      <c r="BE62" s="52" t="s">
        <v>544</v>
      </c>
      <c r="BF62" s="52" t="s">
        <v>14</v>
      </c>
      <c r="BG62" s="52"/>
      <c r="BH62" s="52"/>
      <c r="BI62" s="53"/>
      <c r="BJ62" s="54" t="s">
        <v>545</v>
      </c>
      <c r="BK62" s="52" t="s">
        <v>546</v>
      </c>
      <c r="BL62" s="52"/>
      <c r="BM62" s="52" t="s">
        <v>547</v>
      </c>
      <c r="BN62" s="52" t="s">
        <v>494</v>
      </c>
      <c r="BO62" s="52" t="s">
        <v>548</v>
      </c>
      <c r="BP62" s="52"/>
      <c r="BQ62" s="52"/>
      <c r="BR62" s="52" t="s">
        <v>96</v>
      </c>
      <c r="BS62" s="53"/>
      <c r="BT62" s="54" t="s">
        <v>549</v>
      </c>
      <c r="BU62" s="52" t="s">
        <v>550</v>
      </c>
      <c r="BV62" s="52"/>
      <c r="BW62" s="52" t="s">
        <v>551</v>
      </c>
      <c r="BX62" s="52" t="s">
        <v>462</v>
      </c>
      <c r="BY62" s="52" t="s">
        <v>552</v>
      </c>
      <c r="BZ62" s="52"/>
      <c r="CA62" s="52"/>
      <c r="CB62" s="52" t="s">
        <v>88</v>
      </c>
      <c r="CC62" s="53"/>
      <c r="CD62" s="54" t="s">
        <v>553</v>
      </c>
      <c r="CE62" s="52" t="s">
        <v>554</v>
      </c>
      <c r="CF62" s="52"/>
      <c r="CG62" s="52" t="s">
        <v>555</v>
      </c>
      <c r="CH62" s="52" t="s">
        <v>503</v>
      </c>
      <c r="CI62" s="52" t="s">
        <v>397</v>
      </c>
      <c r="CJ62" s="52"/>
      <c r="CK62" s="52"/>
      <c r="CL62" s="52"/>
      <c r="CM62" s="53"/>
      <c r="CN62" s="54"/>
      <c r="CO62" s="52"/>
      <c r="CP62" s="52"/>
      <c r="CQ62" s="52"/>
      <c r="CR62" s="52"/>
      <c r="CS62" s="52"/>
      <c r="CT62" s="52"/>
      <c r="CU62" s="52"/>
      <c r="CV62" s="52"/>
      <c r="CW62" s="53"/>
      <c r="CX62" s="55"/>
      <c r="CY62" s="54" t="s">
        <v>421</v>
      </c>
      <c r="CZ62" s="53" t="s">
        <v>556</v>
      </c>
      <c r="DA62" s="54" t="s">
        <v>423</v>
      </c>
      <c r="DB62" s="53" t="s">
        <v>557</v>
      </c>
    </row>
    <row r="63" spans="1:106" ht="3.75" customHeight="1" thickBot="1" x14ac:dyDescent="0.2">
      <c r="A63" s="42">
        <v>56</v>
      </c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</row>
    <row r="64" spans="1:106" ht="13.5" customHeight="1" thickBot="1" x14ac:dyDescent="0.2">
      <c r="A64" s="46">
        <v>57</v>
      </c>
      <c r="B64" s="47" t="s">
        <v>202</v>
      </c>
      <c r="C64" s="48" t="s">
        <v>203</v>
      </c>
      <c r="D64" s="49" t="s">
        <v>7</v>
      </c>
      <c r="E64" s="50"/>
      <c r="F64" s="50" t="s">
        <v>13</v>
      </c>
      <c r="G64" s="50"/>
      <c r="H64" s="50"/>
      <c r="I64" s="50"/>
      <c r="J64" s="51" t="s">
        <v>4</v>
      </c>
      <c r="K64" s="52" t="s">
        <v>558</v>
      </c>
      <c r="L64" s="52">
        <f>L65+L66+L67+L68+L69+L70+L71+L72+L73+L74+L75+L76+L77</f>
        <v>104</v>
      </c>
      <c r="M64" s="52" t="s">
        <v>559</v>
      </c>
      <c r="N64" s="52"/>
      <c r="O64" s="52" t="s">
        <v>560</v>
      </c>
      <c r="P64" s="52" t="s">
        <v>561</v>
      </c>
      <c r="Q64" s="52" t="s">
        <v>562</v>
      </c>
      <c r="R64" s="52" t="s">
        <v>73</v>
      </c>
      <c r="S64" s="52"/>
      <c r="T64" s="52"/>
      <c r="U64" s="53"/>
      <c r="V64" s="54"/>
      <c r="W64" s="52"/>
      <c r="X64" s="52"/>
      <c r="Y64" s="52"/>
      <c r="Z64" s="52"/>
      <c r="AA64" s="52"/>
      <c r="AB64" s="52"/>
      <c r="AC64" s="52"/>
      <c r="AD64" s="52"/>
      <c r="AE64" s="53"/>
      <c r="AF64" s="54"/>
      <c r="AG64" s="52"/>
      <c r="AH64" s="52"/>
      <c r="AI64" s="52"/>
      <c r="AJ64" s="52"/>
      <c r="AK64" s="52"/>
      <c r="AL64" s="52"/>
      <c r="AM64" s="52"/>
      <c r="AN64" s="52"/>
      <c r="AO64" s="53"/>
      <c r="AP64" s="54" t="s">
        <v>536</v>
      </c>
      <c r="AQ64" s="52" t="s">
        <v>537</v>
      </c>
      <c r="AR64" s="52"/>
      <c r="AS64" s="52" t="s">
        <v>538</v>
      </c>
      <c r="AT64" s="52" t="s">
        <v>539</v>
      </c>
      <c r="AU64" s="52" t="s">
        <v>471</v>
      </c>
      <c r="AV64" s="52" t="s">
        <v>48</v>
      </c>
      <c r="AW64" s="52"/>
      <c r="AX64" s="52"/>
      <c r="AY64" s="53"/>
      <c r="AZ64" s="54" t="s">
        <v>540</v>
      </c>
      <c r="BA64" s="52" t="s">
        <v>541</v>
      </c>
      <c r="BB64" s="52"/>
      <c r="BC64" s="52" t="s">
        <v>542</v>
      </c>
      <c r="BD64" s="52" t="s">
        <v>543</v>
      </c>
      <c r="BE64" s="52" t="s">
        <v>544</v>
      </c>
      <c r="BF64" s="52" t="s">
        <v>14</v>
      </c>
      <c r="BG64" s="52"/>
      <c r="BH64" s="52"/>
      <c r="BI64" s="53"/>
      <c r="BJ64" s="54"/>
      <c r="BK64" s="52"/>
      <c r="BL64" s="52"/>
      <c r="BM64" s="52"/>
      <c r="BN64" s="52"/>
      <c r="BO64" s="52"/>
      <c r="BP64" s="52"/>
      <c r="BQ64" s="52"/>
      <c r="BR64" s="52"/>
      <c r="BS64" s="53"/>
      <c r="BT64" s="54"/>
      <c r="BU64" s="52"/>
      <c r="BV64" s="52"/>
      <c r="BW64" s="52"/>
      <c r="BX64" s="52"/>
      <c r="BY64" s="52"/>
      <c r="BZ64" s="52"/>
      <c r="CA64" s="52"/>
      <c r="CB64" s="52"/>
      <c r="CC64" s="53"/>
      <c r="CD64" s="54"/>
      <c r="CE64" s="52"/>
      <c r="CF64" s="52"/>
      <c r="CG64" s="52"/>
      <c r="CH64" s="52"/>
      <c r="CI64" s="52"/>
      <c r="CJ64" s="52"/>
      <c r="CK64" s="52"/>
      <c r="CL64" s="52"/>
      <c r="CM64" s="53"/>
      <c r="CN64" s="54"/>
      <c r="CO64" s="52"/>
      <c r="CP64" s="52"/>
      <c r="CQ64" s="52"/>
      <c r="CR64" s="52"/>
      <c r="CS64" s="52"/>
      <c r="CT64" s="52"/>
      <c r="CU64" s="52"/>
      <c r="CV64" s="52"/>
      <c r="CW64" s="53"/>
      <c r="CX64" s="55"/>
      <c r="CY64" s="54" t="s">
        <v>563</v>
      </c>
      <c r="CZ64" s="53" t="s">
        <v>435</v>
      </c>
      <c r="DA64" s="54" t="s">
        <v>564</v>
      </c>
      <c r="DB64" s="53" t="s">
        <v>497</v>
      </c>
    </row>
    <row r="65" spans="1:106" ht="13.5" customHeight="1" x14ac:dyDescent="0.15">
      <c r="A65" s="42">
        <v>58</v>
      </c>
      <c r="B65" s="60" t="s">
        <v>204</v>
      </c>
      <c r="C65" s="61" t="s">
        <v>205</v>
      </c>
      <c r="D65" s="62"/>
      <c r="E65" s="63"/>
      <c r="F65" s="63" t="s">
        <v>7</v>
      </c>
      <c r="G65" s="63"/>
      <c r="H65" s="63"/>
      <c r="I65" s="63"/>
      <c r="J65" s="64"/>
      <c r="K65" s="65" t="s">
        <v>407</v>
      </c>
      <c r="L65" s="65">
        <v>4</v>
      </c>
      <c r="M65" s="66" t="s">
        <v>263</v>
      </c>
      <c r="N65" s="66"/>
      <c r="O65" s="66" t="s">
        <v>456</v>
      </c>
      <c r="P65" s="66" t="s">
        <v>248</v>
      </c>
      <c r="Q65" s="66" t="s">
        <v>95</v>
      </c>
      <c r="R65" s="66"/>
      <c r="S65" s="66"/>
      <c r="T65" s="66"/>
      <c r="U65" s="67"/>
      <c r="V65" s="68"/>
      <c r="W65" s="65"/>
      <c r="X65" s="65"/>
      <c r="Y65" s="66"/>
      <c r="Z65" s="65"/>
      <c r="AA65" s="65"/>
      <c r="AB65" s="65"/>
      <c r="AC65" s="65"/>
      <c r="AD65" s="65"/>
      <c r="AE65" s="70"/>
      <c r="AF65" s="68"/>
      <c r="AG65" s="65"/>
      <c r="AH65" s="65"/>
      <c r="AI65" s="66"/>
      <c r="AJ65" s="65"/>
      <c r="AK65" s="65"/>
      <c r="AL65" s="65"/>
      <c r="AM65" s="65"/>
      <c r="AN65" s="65"/>
      <c r="AO65" s="70"/>
      <c r="AP65" s="68" t="s">
        <v>289</v>
      </c>
      <c r="AQ65" s="65" t="s">
        <v>83</v>
      </c>
      <c r="AR65" s="65"/>
      <c r="AS65" s="66" t="s">
        <v>89</v>
      </c>
      <c r="AT65" s="69">
        <v>12</v>
      </c>
      <c r="AU65" s="69">
        <v>20</v>
      </c>
      <c r="AV65" s="65"/>
      <c r="AW65" s="65"/>
      <c r="AX65" s="65"/>
      <c r="AY65" s="70"/>
      <c r="AZ65" s="68" t="s">
        <v>114</v>
      </c>
      <c r="BA65" s="65" t="s">
        <v>84</v>
      </c>
      <c r="BB65" s="65"/>
      <c r="BC65" s="66" t="s">
        <v>266</v>
      </c>
      <c r="BD65" s="69">
        <v>30</v>
      </c>
      <c r="BE65" s="69">
        <v>18</v>
      </c>
      <c r="BF65" s="65"/>
      <c r="BG65" s="65"/>
      <c r="BH65" s="65"/>
      <c r="BI65" s="70"/>
      <c r="BJ65" s="68"/>
      <c r="BK65" s="65"/>
      <c r="BL65" s="65"/>
      <c r="BM65" s="66"/>
      <c r="BN65" s="65"/>
      <c r="BO65" s="65"/>
      <c r="BP65" s="65"/>
      <c r="BQ65" s="65"/>
      <c r="BR65" s="65"/>
      <c r="BS65" s="70"/>
      <c r="BT65" s="68"/>
      <c r="BU65" s="65"/>
      <c r="BV65" s="65"/>
      <c r="BW65" s="66"/>
      <c r="BX65" s="65"/>
      <c r="BY65" s="65"/>
      <c r="BZ65" s="65"/>
      <c r="CA65" s="65"/>
      <c r="CB65" s="65"/>
      <c r="CC65" s="70"/>
      <c r="CD65" s="68"/>
      <c r="CE65" s="65"/>
      <c r="CF65" s="65"/>
      <c r="CG65" s="66"/>
      <c r="CH65" s="65"/>
      <c r="CI65" s="65"/>
      <c r="CJ65" s="65"/>
      <c r="CK65" s="65"/>
      <c r="CL65" s="65"/>
      <c r="CM65" s="70"/>
      <c r="CN65" s="68"/>
      <c r="CO65" s="65"/>
      <c r="CP65" s="65"/>
      <c r="CQ65" s="66"/>
      <c r="CR65" s="65"/>
      <c r="CS65" s="65"/>
      <c r="CT65" s="65"/>
      <c r="CU65" s="65"/>
      <c r="CV65" s="65"/>
      <c r="CW65" s="70"/>
      <c r="CX65" s="71">
        <v>5</v>
      </c>
      <c r="CY65" s="68" t="s">
        <v>407</v>
      </c>
      <c r="CZ65" s="70"/>
      <c r="DA65" s="68" t="s">
        <v>456</v>
      </c>
      <c r="DB65" s="70"/>
    </row>
    <row r="66" spans="1:106" ht="13.5" customHeight="1" x14ac:dyDescent="0.15">
      <c r="A66" s="42">
        <v>59</v>
      </c>
      <c r="B66" s="60" t="s">
        <v>206</v>
      </c>
      <c r="C66" s="61" t="s">
        <v>207</v>
      </c>
      <c r="D66" s="62"/>
      <c r="E66" s="63"/>
      <c r="F66" s="63" t="s">
        <v>7</v>
      </c>
      <c r="G66" s="63"/>
      <c r="H66" s="63"/>
      <c r="I66" s="63"/>
      <c r="J66" s="64"/>
      <c r="K66" s="65" t="s">
        <v>478</v>
      </c>
      <c r="L66" s="65">
        <v>24</v>
      </c>
      <c r="M66" s="66" t="s">
        <v>263</v>
      </c>
      <c r="N66" s="66"/>
      <c r="O66" s="66" t="s">
        <v>384</v>
      </c>
      <c r="P66" s="66" t="s">
        <v>299</v>
      </c>
      <c r="Q66" s="66" t="s">
        <v>80</v>
      </c>
      <c r="R66" s="66" t="s">
        <v>73</v>
      </c>
      <c r="S66" s="66"/>
      <c r="T66" s="66"/>
      <c r="U66" s="67"/>
      <c r="V66" s="68"/>
      <c r="W66" s="65"/>
      <c r="X66" s="65"/>
      <c r="Y66" s="66"/>
      <c r="Z66" s="65"/>
      <c r="AA66" s="65"/>
      <c r="AB66" s="65"/>
      <c r="AC66" s="65"/>
      <c r="AD66" s="65"/>
      <c r="AE66" s="70"/>
      <c r="AF66" s="68"/>
      <c r="AG66" s="65"/>
      <c r="AH66" s="65"/>
      <c r="AI66" s="66"/>
      <c r="AJ66" s="65"/>
      <c r="AK66" s="65"/>
      <c r="AL66" s="65"/>
      <c r="AM66" s="65"/>
      <c r="AN66" s="65"/>
      <c r="AO66" s="70"/>
      <c r="AP66" s="68" t="s">
        <v>368</v>
      </c>
      <c r="AQ66" s="65" t="s">
        <v>83</v>
      </c>
      <c r="AR66" s="65"/>
      <c r="AS66" s="66" t="s">
        <v>266</v>
      </c>
      <c r="AT66" s="69">
        <v>28</v>
      </c>
      <c r="AU66" s="69">
        <v>10</v>
      </c>
      <c r="AV66" s="69">
        <v>10</v>
      </c>
      <c r="AW66" s="65"/>
      <c r="AX66" s="65"/>
      <c r="AY66" s="70"/>
      <c r="AZ66" s="68" t="s">
        <v>114</v>
      </c>
      <c r="BA66" s="65" t="s">
        <v>84</v>
      </c>
      <c r="BB66" s="65"/>
      <c r="BC66" s="66" t="s">
        <v>266</v>
      </c>
      <c r="BD66" s="69">
        <v>30</v>
      </c>
      <c r="BE66" s="69">
        <v>10</v>
      </c>
      <c r="BF66" s="69">
        <v>8</v>
      </c>
      <c r="BG66" s="65"/>
      <c r="BH66" s="65"/>
      <c r="BI66" s="70"/>
      <c r="BJ66" s="68"/>
      <c r="BK66" s="65"/>
      <c r="BL66" s="65"/>
      <c r="BM66" s="66"/>
      <c r="BN66" s="65"/>
      <c r="BO66" s="65"/>
      <c r="BP66" s="65"/>
      <c r="BQ66" s="65"/>
      <c r="BR66" s="65"/>
      <c r="BS66" s="70"/>
      <c r="BT66" s="68"/>
      <c r="BU66" s="65"/>
      <c r="BV66" s="65"/>
      <c r="BW66" s="66"/>
      <c r="BX66" s="65"/>
      <c r="BY66" s="65"/>
      <c r="BZ66" s="65"/>
      <c r="CA66" s="65"/>
      <c r="CB66" s="65"/>
      <c r="CC66" s="70"/>
      <c r="CD66" s="68"/>
      <c r="CE66" s="65"/>
      <c r="CF66" s="65"/>
      <c r="CG66" s="66"/>
      <c r="CH66" s="65"/>
      <c r="CI66" s="65"/>
      <c r="CJ66" s="65"/>
      <c r="CK66" s="65"/>
      <c r="CL66" s="65"/>
      <c r="CM66" s="70"/>
      <c r="CN66" s="68"/>
      <c r="CO66" s="65"/>
      <c r="CP66" s="65"/>
      <c r="CQ66" s="66"/>
      <c r="CR66" s="65"/>
      <c r="CS66" s="65"/>
      <c r="CT66" s="65"/>
      <c r="CU66" s="65"/>
      <c r="CV66" s="65"/>
      <c r="CW66" s="70"/>
      <c r="CX66" s="71">
        <v>5</v>
      </c>
      <c r="CY66" s="68" t="s">
        <v>478</v>
      </c>
      <c r="CZ66" s="70"/>
      <c r="DA66" s="68" t="s">
        <v>384</v>
      </c>
      <c r="DB66" s="70"/>
    </row>
    <row r="67" spans="1:106" ht="13.5" customHeight="1" x14ac:dyDescent="0.15">
      <c r="A67" s="42">
        <v>60</v>
      </c>
      <c r="B67" s="60" t="s">
        <v>208</v>
      </c>
      <c r="C67" s="61" t="s">
        <v>209</v>
      </c>
      <c r="D67" s="62" t="s">
        <v>7</v>
      </c>
      <c r="E67" s="63"/>
      <c r="F67" s="63"/>
      <c r="G67" s="63"/>
      <c r="H67" s="63"/>
      <c r="I67" s="63"/>
      <c r="J67" s="64"/>
      <c r="K67" s="65" t="s">
        <v>478</v>
      </c>
      <c r="L67" s="65">
        <v>4</v>
      </c>
      <c r="M67" s="66" t="s">
        <v>263</v>
      </c>
      <c r="N67" s="66"/>
      <c r="O67" s="66" t="s">
        <v>384</v>
      </c>
      <c r="P67" s="66" t="s">
        <v>299</v>
      </c>
      <c r="Q67" s="66" t="s">
        <v>95</v>
      </c>
      <c r="R67" s="66"/>
      <c r="S67" s="66"/>
      <c r="T67" s="66"/>
      <c r="U67" s="67"/>
      <c r="V67" s="68"/>
      <c r="W67" s="65"/>
      <c r="X67" s="65"/>
      <c r="Y67" s="66"/>
      <c r="Z67" s="65"/>
      <c r="AA67" s="65"/>
      <c r="AB67" s="65"/>
      <c r="AC67" s="65"/>
      <c r="AD67" s="65"/>
      <c r="AE67" s="70"/>
      <c r="AF67" s="68"/>
      <c r="AG67" s="65"/>
      <c r="AH67" s="65"/>
      <c r="AI67" s="66"/>
      <c r="AJ67" s="65"/>
      <c r="AK67" s="65"/>
      <c r="AL67" s="65"/>
      <c r="AM67" s="65"/>
      <c r="AN67" s="65"/>
      <c r="AO67" s="70"/>
      <c r="AP67" s="68" t="s">
        <v>368</v>
      </c>
      <c r="AQ67" s="65" t="s">
        <v>83</v>
      </c>
      <c r="AR67" s="65"/>
      <c r="AS67" s="66" t="s">
        <v>266</v>
      </c>
      <c r="AT67" s="69">
        <v>28</v>
      </c>
      <c r="AU67" s="69">
        <v>20</v>
      </c>
      <c r="AV67" s="65"/>
      <c r="AW67" s="65"/>
      <c r="AX67" s="65"/>
      <c r="AY67" s="70"/>
      <c r="AZ67" s="68" t="s">
        <v>114</v>
      </c>
      <c r="BA67" s="65" t="s">
        <v>84</v>
      </c>
      <c r="BB67" s="65"/>
      <c r="BC67" s="66" t="s">
        <v>266</v>
      </c>
      <c r="BD67" s="69">
        <v>30</v>
      </c>
      <c r="BE67" s="69">
        <v>18</v>
      </c>
      <c r="BF67" s="65"/>
      <c r="BG67" s="65"/>
      <c r="BH67" s="65"/>
      <c r="BI67" s="70"/>
      <c r="BJ67" s="68"/>
      <c r="BK67" s="65"/>
      <c r="BL67" s="65"/>
      <c r="BM67" s="66"/>
      <c r="BN67" s="65"/>
      <c r="BO67" s="65"/>
      <c r="BP67" s="65"/>
      <c r="BQ67" s="65"/>
      <c r="BR67" s="65"/>
      <c r="BS67" s="70"/>
      <c r="BT67" s="68"/>
      <c r="BU67" s="65"/>
      <c r="BV67" s="65"/>
      <c r="BW67" s="66"/>
      <c r="BX67" s="65"/>
      <c r="BY67" s="65"/>
      <c r="BZ67" s="65"/>
      <c r="CA67" s="65"/>
      <c r="CB67" s="65"/>
      <c r="CC67" s="70"/>
      <c r="CD67" s="68"/>
      <c r="CE67" s="65"/>
      <c r="CF67" s="65"/>
      <c r="CG67" s="66"/>
      <c r="CH67" s="65"/>
      <c r="CI67" s="65"/>
      <c r="CJ67" s="65"/>
      <c r="CK67" s="65"/>
      <c r="CL67" s="65"/>
      <c r="CM67" s="70"/>
      <c r="CN67" s="68"/>
      <c r="CO67" s="65"/>
      <c r="CP67" s="65"/>
      <c r="CQ67" s="66"/>
      <c r="CR67" s="65"/>
      <c r="CS67" s="65"/>
      <c r="CT67" s="65"/>
      <c r="CU67" s="65"/>
      <c r="CV67" s="65"/>
      <c r="CW67" s="70"/>
      <c r="CX67" s="71">
        <v>5</v>
      </c>
      <c r="CY67" s="68" t="s">
        <v>478</v>
      </c>
      <c r="CZ67" s="70"/>
      <c r="DA67" s="68" t="s">
        <v>384</v>
      </c>
      <c r="DB67" s="70"/>
    </row>
    <row r="68" spans="1:106" ht="13.5" customHeight="1" x14ac:dyDescent="0.15">
      <c r="A68" s="42">
        <v>61</v>
      </c>
      <c r="B68" s="60" t="s">
        <v>210</v>
      </c>
      <c r="C68" s="61" t="s">
        <v>211</v>
      </c>
      <c r="D68" s="62"/>
      <c r="E68" s="63"/>
      <c r="F68" s="63" t="s">
        <v>7</v>
      </c>
      <c r="G68" s="63"/>
      <c r="H68" s="63"/>
      <c r="I68" s="63"/>
      <c r="J68" s="64"/>
      <c r="K68" s="65" t="s">
        <v>446</v>
      </c>
      <c r="L68" s="65">
        <v>28</v>
      </c>
      <c r="M68" s="66" t="s">
        <v>97</v>
      </c>
      <c r="N68" s="66"/>
      <c r="O68" s="66" t="s">
        <v>456</v>
      </c>
      <c r="P68" s="66" t="s">
        <v>278</v>
      </c>
      <c r="Q68" s="66" t="s">
        <v>212</v>
      </c>
      <c r="R68" s="66"/>
      <c r="S68" s="66"/>
      <c r="T68" s="66"/>
      <c r="U68" s="67"/>
      <c r="V68" s="68"/>
      <c r="W68" s="65"/>
      <c r="X68" s="65"/>
      <c r="Y68" s="66"/>
      <c r="Z68" s="65"/>
      <c r="AA68" s="65"/>
      <c r="AB68" s="65"/>
      <c r="AC68" s="65"/>
      <c r="AD68" s="65"/>
      <c r="AE68" s="70"/>
      <c r="AF68" s="68"/>
      <c r="AG68" s="65"/>
      <c r="AH68" s="65"/>
      <c r="AI68" s="66"/>
      <c r="AJ68" s="65"/>
      <c r="AK68" s="65"/>
      <c r="AL68" s="65"/>
      <c r="AM68" s="65"/>
      <c r="AN68" s="65"/>
      <c r="AO68" s="70"/>
      <c r="AP68" s="68" t="s">
        <v>266</v>
      </c>
      <c r="AQ68" s="65" t="s">
        <v>78</v>
      </c>
      <c r="AR68" s="65"/>
      <c r="AS68" s="66" t="s">
        <v>89</v>
      </c>
      <c r="AT68" s="69">
        <v>22</v>
      </c>
      <c r="AU68" s="69">
        <v>10</v>
      </c>
      <c r="AV68" s="65"/>
      <c r="AW68" s="65"/>
      <c r="AX68" s="65"/>
      <c r="AY68" s="70"/>
      <c r="AZ68" s="68" t="s">
        <v>114</v>
      </c>
      <c r="BA68" s="65" t="s">
        <v>84</v>
      </c>
      <c r="BB68" s="65"/>
      <c r="BC68" s="66" t="s">
        <v>266</v>
      </c>
      <c r="BD68" s="69">
        <v>30</v>
      </c>
      <c r="BE68" s="69">
        <v>18</v>
      </c>
      <c r="BF68" s="65"/>
      <c r="BG68" s="65"/>
      <c r="BH68" s="65"/>
      <c r="BI68" s="70"/>
      <c r="BJ68" s="68"/>
      <c r="BK68" s="65"/>
      <c r="BL68" s="65"/>
      <c r="BM68" s="66"/>
      <c r="BN68" s="65"/>
      <c r="BO68" s="65"/>
      <c r="BP68" s="65"/>
      <c r="BQ68" s="65"/>
      <c r="BR68" s="65"/>
      <c r="BS68" s="70"/>
      <c r="BT68" s="68"/>
      <c r="BU68" s="65"/>
      <c r="BV68" s="65"/>
      <c r="BW68" s="66"/>
      <c r="BX68" s="65"/>
      <c r="BY68" s="65"/>
      <c r="BZ68" s="65"/>
      <c r="CA68" s="65"/>
      <c r="CB68" s="65"/>
      <c r="CC68" s="70"/>
      <c r="CD68" s="68"/>
      <c r="CE68" s="65"/>
      <c r="CF68" s="65"/>
      <c r="CG68" s="66"/>
      <c r="CH68" s="65"/>
      <c r="CI68" s="65"/>
      <c r="CJ68" s="65"/>
      <c r="CK68" s="65"/>
      <c r="CL68" s="65"/>
      <c r="CM68" s="70"/>
      <c r="CN68" s="68"/>
      <c r="CO68" s="65"/>
      <c r="CP68" s="65"/>
      <c r="CQ68" s="66"/>
      <c r="CR68" s="65"/>
      <c r="CS68" s="65"/>
      <c r="CT68" s="65"/>
      <c r="CU68" s="65"/>
      <c r="CV68" s="65"/>
      <c r="CW68" s="70"/>
      <c r="CX68" s="71">
        <v>5</v>
      </c>
      <c r="CY68" s="68" t="s">
        <v>446</v>
      </c>
      <c r="CZ68" s="70"/>
      <c r="DA68" s="68" t="s">
        <v>456</v>
      </c>
      <c r="DB68" s="70"/>
    </row>
    <row r="69" spans="1:106" ht="13.5" customHeight="1" x14ac:dyDescent="0.15">
      <c r="A69" s="42">
        <v>62</v>
      </c>
      <c r="B69" s="60" t="s">
        <v>213</v>
      </c>
      <c r="C69" s="61" t="s">
        <v>214</v>
      </c>
      <c r="D69" s="62" t="s">
        <v>7</v>
      </c>
      <c r="E69" s="63"/>
      <c r="F69" s="63"/>
      <c r="G69" s="63"/>
      <c r="H69" s="63"/>
      <c r="I69" s="63"/>
      <c r="J69" s="64"/>
      <c r="K69" s="65" t="s">
        <v>528</v>
      </c>
      <c r="L69" s="65">
        <v>6</v>
      </c>
      <c r="M69" s="66" t="s">
        <v>257</v>
      </c>
      <c r="N69" s="66"/>
      <c r="O69" s="66" t="s">
        <v>384</v>
      </c>
      <c r="P69" s="66" t="s">
        <v>305</v>
      </c>
      <c r="Q69" s="66" t="s">
        <v>93</v>
      </c>
      <c r="R69" s="66"/>
      <c r="S69" s="66"/>
      <c r="T69" s="66"/>
      <c r="U69" s="67"/>
      <c r="V69" s="68"/>
      <c r="W69" s="65"/>
      <c r="X69" s="65"/>
      <c r="Y69" s="66"/>
      <c r="Z69" s="65"/>
      <c r="AA69" s="65"/>
      <c r="AB69" s="65"/>
      <c r="AC69" s="65"/>
      <c r="AD69" s="65"/>
      <c r="AE69" s="70"/>
      <c r="AF69" s="68"/>
      <c r="AG69" s="65"/>
      <c r="AH69" s="65"/>
      <c r="AI69" s="66"/>
      <c r="AJ69" s="65"/>
      <c r="AK69" s="65"/>
      <c r="AL69" s="65"/>
      <c r="AM69" s="65"/>
      <c r="AN69" s="65"/>
      <c r="AO69" s="70"/>
      <c r="AP69" s="68" t="s">
        <v>365</v>
      </c>
      <c r="AQ69" s="65" t="s">
        <v>80</v>
      </c>
      <c r="AR69" s="65"/>
      <c r="AS69" s="66" t="s">
        <v>266</v>
      </c>
      <c r="AT69" s="69">
        <v>28</v>
      </c>
      <c r="AU69" s="69">
        <v>20</v>
      </c>
      <c r="AV69" s="65"/>
      <c r="AW69" s="65"/>
      <c r="AX69" s="65"/>
      <c r="AY69" s="70"/>
      <c r="AZ69" s="68" t="s">
        <v>369</v>
      </c>
      <c r="BA69" s="65" t="s">
        <v>85</v>
      </c>
      <c r="BB69" s="65"/>
      <c r="BC69" s="66" t="s">
        <v>266</v>
      </c>
      <c r="BD69" s="69">
        <v>32</v>
      </c>
      <c r="BE69" s="69">
        <v>16</v>
      </c>
      <c r="BF69" s="65"/>
      <c r="BG69" s="65"/>
      <c r="BH69" s="65"/>
      <c r="BI69" s="70"/>
      <c r="BJ69" s="68"/>
      <c r="BK69" s="65"/>
      <c r="BL69" s="65"/>
      <c r="BM69" s="66"/>
      <c r="BN69" s="65"/>
      <c r="BO69" s="65"/>
      <c r="BP69" s="65"/>
      <c r="BQ69" s="65"/>
      <c r="BR69" s="65"/>
      <c r="BS69" s="70"/>
      <c r="BT69" s="68"/>
      <c r="BU69" s="65"/>
      <c r="BV69" s="65"/>
      <c r="BW69" s="66"/>
      <c r="BX69" s="65"/>
      <c r="BY69" s="65"/>
      <c r="BZ69" s="65"/>
      <c r="CA69" s="65"/>
      <c r="CB69" s="65"/>
      <c r="CC69" s="70"/>
      <c r="CD69" s="68"/>
      <c r="CE69" s="65"/>
      <c r="CF69" s="65"/>
      <c r="CG69" s="66"/>
      <c r="CH69" s="65"/>
      <c r="CI69" s="65"/>
      <c r="CJ69" s="65"/>
      <c r="CK69" s="65"/>
      <c r="CL69" s="65"/>
      <c r="CM69" s="70"/>
      <c r="CN69" s="68"/>
      <c r="CO69" s="65"/>
      <c r="CP69" s="65"/>
      <c r="CQ69" s="66"/>
      <c r="CR69" s="65"/>
      <c r="CS69" s="65"/>
      <c r="CT69" s="65"/>
      <c r="CU69" s="65"/>
      <c r="CV69" s="65"/>
      <c r="CW69" s="70"/>
      <c r="CX69" s="71">
        <v>5</v>
      </c>
      <c r="CY69" s="68" t="s">
        <v>565</v>
      </c>
      <c r="CZ69" s="70" t="s">
        <v>73</v>
      </c>
      <c r="DA69" s="68" t="s">
        <v>378</v>
      </c>
      <c r="DB69" s="70" t="s">
        <v>48</v>
      </c>
    </row>
    <row r="70" spans="1:106" ht="13.5" customHeight="1" x14ac:dyDescent="0.15">
      <c r="A70" s="42">
        <v>63</v>
      </c>
      <c r="B70" s="60" t="s">
        <v>216</v>
      </c>
      <c r="C70" s="61" t="s">
        <v>217</v>
      </c>
      <c r="D70" s="62" t="s">
        <v>7</v>
      </c>
      <c r="E70" s="63"/>
      <c r="F70" s="63"/>
      <c r="G70" s="63"/>
      <c r="H70" s="63"/>
      <c r="I70" s="63"/>
      <c r="J70" s="64"/>
      <c r="K70" s="65" t="s">
        <v>384</v>
      </c>
      <c r="L70" s="65"/>
      <c r="M70" s="66" t="s">
        <v>89</v>
      </c>
      <c r="N70" s="66"/>
      <c r="O70" s="66" t="s">
        <v>474</v>
      </c>
      <c r="P70" s="66" t="s">
        <v>95</v>
      </c>
      <c r="Q70" s="66" t="s">
        <v>86</v>
      </c>
      <c r="R70" s="66"/>
      <c r="S70" s="66"/>
      <c r="T70" s="66"/>
      <c r="U70" s="67"/>
      <c r="V70" s="68"/>
      <c r="W70" s="65"/>
      <c r="X70" s="65"/>
      <c r="Y70" s="66"/>
      <c r="Z70" s="65"/>
      <c r="AA70" s="65"/>
      <c r="AB70" s="65"/>
      <c r="AC70" s="65"/>
      <c r="AD70" s="65"/>
      <c r="AE70" s="70"/>
      <c r="AF70" s="68"/>
      <c r="AG70" s="65"/>
      <c r="AH70" s="65"/>
      <c r="AI70" s="66"/>
      <c r="AJ70" s="65"/>
      <c r="AK70" s="65"/>
      <c r="AL70" s="65"/>
      <c r="AM70" s="65"/>
      <c r="AN70" s="65"/>
      <c r="AO70" s="70"/>
      <c r="AP70" s="68" t="s">
        <v>84</v>
      </c>
      <c r="AQ70" s="65" t="s">
        <v>14</v>
      </c>
      <c r="AR70" s="65"/>
      <c r="AS70" s="66" t="s">
        <v>78</v>
      </c>
      <c r="AT70" s="69">
        <v>8</v>
      </c>
      <c r="AU70" s="69">
        <v>8</v>
      </c>
      <c r="AV70" s="65"/>
      <c r="AW70" s="65"/>
      <c r="AX70" s="65"/>
      <c r="AY70" s="70"/>
      <c r="AZ70" s="68" t="s">
        <v>114</v>
      </c>
      <c r="BA70" s="65" t="s">
        <v>84</v>
      </c>
      <c r="BB70" s="65"/>
      <c r="BC70" s="66" t="s">
        <v>266</v>
      </c>
      <c r="BD70" s="69">
        <v>30</v>
      </c>
      <c r="BE70" s="69">
        <v>18</v>
      </c>
      <c r="BF70" s="65"/>
      <c r="BG70" s="65"/>
      <c r="BH70" s="65"/>
      <c r="BI70" s="70"/>
      <c r="BJ70" s="68"/>
      <c r="BK70" s="65"/>
      <c r="BL70" s="65"/>
      <c r="BM70" s="66"/>
      <c r="BN70" s="65"/>
      <c r="BO70" s="65"/>
      <c r="BP70" s="65"/>
      <c r="BQ70" s="65"/>
      <c r="BR70" s="65"/>
      <c r="BS70" s="70"/>
      <c r="BT70" s="68"/>
      <c r="BU70" s="65"/>
      <c r="BV70" s="65"/>
      <c r="BW70" s="66"/>
      <c r="BX70" s="65"/>
      <c r="BY70" s="65"/>
      <c r="BZ70" s="65"/>
      <c r="CA70" s="65"/>
      <c r="CB70" s="65"/>
      <c r="CC70" s="70"/>
      <c r="CD70" s="68"/>
      <c r="CE70" s="65"/>
      <c r="CF70" s="65"/>
      <c r="CG70" s="66"/>
      <c r="CH70" s="65"/>
      <c r="CI70" s="65"/>
      <c r="CJ70" s="65"/>
      <c r="CK70" s="65"/>
      <c r="CL70" s="65"/>
      <c r="CM70" s="70"/>
      <c r="CN70" s="68"/>
      <c r="CO70" s="65"/>
      <c r="CP70" s="65"/>
      <c r="CQ70" s="66"/>
      <c r="CR70" s="65"/>
      <c r="CS70" s="65"/>
      <c r="CT70" s="65"/>
      <c r="CU70" s="65"/>
      <c r="CV70" s="65"/>
      <c r="CW70" s="70"/>
      <c r="CX70" s="71">
        <v>6</v>
      </c>
      <c r="CY70" s="68" t="s">
        <v>384</v>
      </c>
      <c r="CZ70" s="70"/>
      <c r="DA70" s="68" t="s">
        <v>474</v>
      </c>
      <c r="DB70" s="70"/>
    </row>
    <row r="71" spans="1:106" ht="23.25" customHeight="1" x14ac:dyDescent="0.15">
      <c r="A71" s="42">
        <v>64</v>
      </c>
      <c r="B71" s="60" t="s">
        <v>218</v>
      </c>
      <c r="C71" s="61" t="s">
        <v>219</v>
      </c>
      <c r="D71" s="62"/>
      <c r="E71" s="63"/>
      <c r="F71" s="63" t="s">
        <v>7</v>
      </c>
      <c r="G71" s="63"/>
      <c r="H71" s="63"/>
      <c r="I71" s="63"/>
      <c r="J71" s="64"/>
      <c r="K71" s="65" t="s">
        <v>446</v>
      </c>
      <c r="L71" s="65">
        <v>4</v>
      </c>
      <c r="M71" s="66" t="s">
        <v>97</v>
      </c>
      <c r="N71" s="66"/>
      <c r="O71" s="66" t="s">
        <v>456</v>
      </c>
      <c r="P71" s="66" t="s">
        <v>278</v>
      </c>
      <c r="Q71" s="66" t="s">
        <v>212</v>
      </c>
      <c r="R71" s="66"/>
      <c r="S71" s="66"/>
      <c r="T71" s="66"/>
      <c r="U71" s="67"/>
      <c r="V71" s="68"/>
      <c r="W71" s="65"/>
      <c r="X71" s="65"/>
      <c r="Y71" s="66"/>
      <c r="Z71" s="65"/>
      <c r="AA71" s="65"/>
      <c r="AB71" s="65"/>
      <c r="AC71" s="65"/>
      <c r="AD71" s="65"/>
      <c r="AE71" s="70"/>
      <c r="AF71" s="68"/>
      <c r="AG71" s="65"/>
      <c r="AH71" s="65"/>
      <c r="AI71" s="66"/>
      <c r="AJ71" s="65"/>
      <c r="AK71" s="65"/>
      <c r="AL71" s="65"/>
      <c r="AM71" s="65"/>
      <c r="AN71" s="65"/>
      <c r="AO71" s="70"/>
      <c r="AP71" s="68" t="s">
        <v>266</v>
      </c>
      <c r="AQ71" s="65" t="s">
        <v>78</v>
      </c>
      <c r="AR71" s="65"/>
      <c r="AS71" s="66" t="s">
        <v>89</v>
      </c>
      <c r="AT71" s="69">
        <v>18</v>
      </c>
      <c r="AU71" s="69">
        <v>14</v>
      </c>
      <c r="AV71" s="65"/>
      <c r="AW71" s="65"/>
      <c r="AX71" s="65"/>
      <c r="AY71" s="70"/>
      <c r="AZ71" s="68" t="s">
        <v>114</v>
      </c>
      <c r="BA71" s="65" t="s">
        <v>84</v>
      </c>
      <c r="BB71" s="65"/>
      <c r="BC71" s="66" t="s">
        <v>266</v>
      </c>
      <c r="BD71" s="69">
        <v>34</v>
      </c>
      <c r="BE71" s="69">
        <v>14</v>
      </c>
      <c r="BF71" s="65"/>
      <c r="BG71" s="65"/>
      <c r="BH71" s="65"/>
      <c r="BI71" s="70"/>
      <c r="BJ71" s="68"/>
      <c r="BK71" s="65"/>
      <c r="BL71" s="65"/>
      <c r="BM71" s="66"/>
      <c r="BN71" s="65"/>
      <c r="BO71" s="65"/>
      <c r="BP71" s="65"/>
      <c r="BQ71" s="65"/>
      <c r="BR71" s="65"/>
      <c r="BS71" s="70"/>
      <c r="BT71" s="68"/>
      <c r="BU71" s="65"/>
      <c r="BV71" s="65"/>
      <c r="BW71" s="66"/>
      <c r="BX71" s="65"/>
      <c r="BY71" s="65"/>
      <c r="BZ71" s="65"/>
      <c r="CA71" s="65"/>
      <c r="CB71" s="65"/>
      <c r="CC71" s="70"/>
      <c r="CD71" s="68"/>
      <c r="CE71" s="65"/>
      <c r="CF71" s="65"/>
      <c r="CG71" s="66"/>
      <c r="CH71" s="65"/>
      <c r="CI71" s="65"/>
      <c r="CJ71" s="65"/>
      <c r="CK71" s="65"/>
      <c r="CL71" s="65"/>
      <c r="CM71" s="70"/>
      <c r="CN71" s="68"/>
      <c r="CO71" s="65"/>
      <c r="CP71" s="65"/>
      <c r="CQ71" s="66"/>
      <c r="CR71" s="65"/>
      <c r="CS71" s="65"/>
      <c r="CT71" s="65"/>
      <c r="CU71" s="65"/>
      <c r="CV71" s="65"/>
      <c r="CW71" s="70"/>
      <c r="CX71" s="71">
        <v>5</v>
      </c>
      <c r="CY71" s="68" t="s">
        <v>446</v>
      </c>
      <c r="CZ71" s="70"/>
      <c r="DA71" s="68" t="s">
        <v>456</v>
      </c>
      <c r="DB71" s="70"/>
    </row>
    <row r="72" spans="1:106" ht="13.5" customHeight="1" x14ac:dyDescent="0.15">
      <c r="A72" s="42">
        <v>65</v>
      </c>
      <c r="B72" s="60" t="s">
        <v>221</v>
      </c>
      <c r="C72" s="61" t="s">
        <v>222</v>
      </c>
      <c r="D72" s="62"/>
      <c r="E72" s="63"/>
      <c r="F72" s="63" t="s">
        <v>7</v>
      </c>
      <c r="G72" s="63"/>
      <c r="H72" s="63"/>
      <c r="I72" s="63"/>
      <c r="J72" s="64"/>
      <c r="K72" s="65" t="s">
        <v>390</v>
      </c>
      <c r="L72" s="65"/>
      <c r="M72" s="66" t="s">
        <v>88</v>
      </c>
      <c r="N72" s="66"/>
      <c r="O72" s="66" t="s">
        <v>114</v>
      </c>
      <c r="P72" s="66" t="s">
        <v>175</v>
      </c>
      <c r="Q72" s="66" t="s">
        <v>212</v>
      </c>
      <c r="R72" s="66"/>
      <c r="S72" s="66"/>
      <c r="T72" s="66"/>
      <c r="U72" s="67"/>
      <c r="V72" s="68"/>
      <c r="W72" s="65"/>
      <c r="X72" s="65"/>
      <c r="Y72" s="66"/>
      <c r="Z72" s="65"/>
      <c r="AA72" s="65"/>
      <c r="AB72" s="65"/>
      <c r="AC72" s="65"/>
      <c r="AD72" s="65"/>
      <c r="AE72" s="70"/>
      <c r="AF72" s="68"/>
      <c r="AG72" s="65"/>
      <c r="AH72" s="65"/>
      <c r="AI72" s="66"/>
      <c r="AJ72" s="65"/>
      <c r="AK72" s="65"/>
      <c r="AL72" s="65"/>
      <c r="AM72" s="65"/>
      <c r="AN72" s="65"/>
      <c r="AO72" s="70"/>
      <c r="AP72" s="68"/>
      <c r="AQ72" s="65"/>
      <c r="AR72" s="65"/>
      <c r="AS72" s="66"/>
      <c r="AT72" s="65"/>
      <c r="AU72" s="65"/>
      <c r="AV72" s="65"/>
      <c r="AW72" s="65"/>
      <c r="AX72" s="65"/>
      <c r="AY72" s="70"/>
      <c r="AZ72" s="68" t="s">
        <v>390</v>
      </c>
      <c r="BA72" s="65" t="s">
        <v>88</v>
      </c>
      <c r="BB72" s="65"/>
      <c r="BC72" s="66" t="s">
        <v>114</v>
      </c>
      <c r="BD72" s="69">
        <v>44</v>
      </c>
      <c r="BE72" s="69">
        <v>28</v>
      </c>
      <c r="BF72" s="65"/>
      <c r="BG72" s="65"/>
      <c r="BH72" s="65"/>
      <c r="BI72" s="70"/>
      <c r="BJ72" s="68"/>
      <c r="BK72" s="65"/>
      <c r="BL72" s="65"/>
      <c r="BM72" s="66"/>
      <c r="BN72" s="65"/>
      <c r="BO72" s="65"/>
      <c r="BP72" s="65"/>
      <c r="BQ72" s="65"/>
      <c r="BR72" s="65"/>
      <c r="BS72" s="70"/>
      <c r="BT72" s="68"/>
      <c r="BU72" s="65"/>
      <c r="BV72" s="65"/>
      <c r="BW72" s="66"/>
      <c r="BX72" s="65"/>
      <c r="BY72" s="65"/>
      <c r="BZ72" s="65"/>
      <c r="CA72" s="65"/>
      <c r="CB72" s="65"/>
      <c r="CC72" s="70"/>
      <c r="CD72" s="68"/>
      <c r="CE72" s="65"/>
      <c r="CF72" s="65"/>
      <c r="CG72" s="66"/>
      <c r="CH72" s="65"/>
      <c r="CI72" s="65"/>
      <c r="CJ72" s="65"/>
      <c r="CK72" s="65"/>
      <c r="CL72" s="65"/>
      <c r="CM72" s="70"/>
      <c r="CN72" s="68"/>
      <c r="CO72" s="65"/>
      <c r="CP72" s="65"/>
      <c r="CQ72" s="66"/>
      <c r="CR72" s="65"/>
      <c r="CS72" s="65"/>
      <c r="CT72" s="65"/>
      <c r="CU72" s="65"/>
      <c r="CV72" s="65"/>
      <c r="CW72" s="70"/>
      <c r="CX72" s="71">
        <v>5</v>
      </c>
      <c r="CY72" s="68" t="s">
        <v>390</v>
      </c>
      <c r="CZ72" s="70"/>
      <c r="DA72" s="68" t="s">
        <v>365</v>
      </c>
      <c r="DB72" s="70" t="s">
        <v>7</v>
      </c>
    </row>
    <row r="73" spans="1:106" ht="13.5" customHeight="1" x14ac:dyDescent="0.15">
      <c r="A73" s="42">
        <v>66</v>
      </c>
      <c r="B73" s="60" t="s">
        <v>223</v>
      </c>
      <c r="C73" s="61" t="s">
        <v>224</v>
      </c>
      <c r="D73" s="62"/>
      <c r="E73" s="63"/>
      <c r="F73" s="63" t="s">
        <v>7</v>
      </c>
      <c r="G73" s="63"/>
      <c r="H73" s="63"/>
      <c r="I73" s="63"/>
      <c r="J73" s="64"/>
      <c r="K73" s="65" t="s">
        <v>365</v>
      </c>
      <c r="L73" s="65">
        <v>12</v>
      </c>
      <c r="M73" s="66" t="s">
        <v>80</v>
      </c>
      <c r="N73" s="66"/>
      <c r="O73" s="66" t="s">
        <v>266</v>
      </c>
      <c r="P73" s="66" t="s">
        <v>212</v>
      </c>
      <c r="Q73" s="66" t="s">
        <v>80</v>
      </c>
      <c r="R73" s="66"/>
      <c r="S73" s="66"/>
      <c r="T73" s="66"/>
      <c r="U73" s="67"/>
      <c r="V73" s="68"/>
      <c r="W73" s="65"/>
      <c r="X73" s="65"/>
      <c r="Y73" s="66"/>
      <c r="Z73" s="65"/>
      <c r="AA73" s="65"/>
      <c r="AB73" s="65"/>
      <c r="AC73" s="65"/>
      <c r="AD73" s="65"/>
      <c r="AE73" s="70"/>
      <c r="AF73" s="68"/>
      <c r="AG73" s="65"/>
      <c r="AH73" s="65"/>
      <c r="AI73" s="66"/>
      <c r="AJ73" s="65"/>
      <c r="AK73" s="65"/>
      <c r="AL73" s="65"/>
      <c r="AM73" s="65"/>
      <c r="AN73" s="65"/>
      <c r="AO73" s="70"/>
      <c r="AP73" s="68"/>
      <c r="AQ73" s="65"/>
      <c r="AR73" s="65"/>
      <c r="AS73" s="66"/>
      <c r="AT73" s="65"/>
      <c r="AU73" s="65"/>
      <c r="AV73" s="65"/>
      <c r="AW73" s="65"/>
      <c r="AX73" s="65"/>
      <c r="AY73" s="70"/>
      <c r="AZ73" s="68" t="s">
        <v>365</v>
      </c>
      <c r="BA73" s="65" t="s">
        <v>80</v>
      </c>
      <c r="BB73" s="65"/>
      <c r="BC73" s="66" t="s">
        <v>266</v>
      </c>
      <c r="BD73" s="69">
        <v>28</v>
      </c>
      <c r="BE73" s="69">
        <v>20</v>
      </c>
      <c r="BF73" s="65"/>
      <c r="BG73" s="65"/>
      <c r="BH73" s="65"/>
      <c r="BI73" s="70"/>
      <c r="BJ73" s="68"/>
      <c r="BK73" s="65"/>
      <c r="BL73" s="65"/>
      <c r="BM73" s="66"/>
      <c r="BN73" s="65"/>
      <c r="BO73" s="65"/>
      <c r="BP73" s="65"/>
      <c r="BQ73" s="65"/>
      <c r="BR73" s="65"/>
      <c r="BS73" s="70"/>
      <c r="BT73" s="68"/>
      <c r="BU73" s="65"/>
      <c r="BV73" s="65"/>
      <c r="BW73" s="66"/>
      <c r="BX73" s="65"/>
      <c r="BY73" s="65"/>
      <c r="BZ73" s="65"/>
      <c r="CA73" s="65"/>
      <c r="CB73" s="65"/>
      <c r="CC73" s="70"/>
      <c r="CD73" s="68"/>
      <c r="CE73" s="65"/>
      <c r="CF73" s="65"/>
      <c r="CG73" s="66"/>
      <c r="CH73" s="65"/>
      <c r="CI73" s="65"/>
      <c r="CJ73" s="65"/>
      <c r="CK73" s="65"/>
      <c r="CL73" s="65"/>
      <c r="CM73" s="70"/>
      <c r="CN73" s="68"/>
      <c r="CO73" s="65"/>
      <c r="CP73" s="65"/>
      <c r="CQ73" s="66"/>
      <c r="CR73" s="65"/>
      <c r="CS73" s="65"/>
      <c r="CT73" s="65"/>
      <c r="CU73" s="65"/>
      <c r="CV73" s="65"/>
      <c r="CW73" s="70"/>
      <c r="CX73" s="71">
        <v>5</v>
      </c>
      <c r="CY73" s="68"/>
      <c r="CZ73" s="70" t="s">
        <v>365</v>
      </c>
      <c r="DA73" s="68"/>
      <c r="DB73" s="70" t="s">
        <v>266</v>
      </c>
    </row>
    <row r="74" spans="1:106" ht="13.5" customHeight="1" x14ac:dyDescent="0.15">
      <c r="A74" s="42">
        <v>67</v>
      </c>
      <c r="B74" s="60" t="s">
        <v>225</v>
      </c>
      <c r="C74" s="61" t="s">
        <v>226</v>
      </c>
      <c r="D74" s="62"/>
      <c r="E74" s="63"/>
      <c r="F74" s="63"/>
      <c r="G74" s="63"/>
      <c r="H74" s="63"/>
      <c r="I74" s="63"/>
      <c r="J74" s="64" t="s">
        <v>7</v>
      </c>
      <c r="K74" s="65" t="s">
        <v>446</v>
      </c>
      <c r="L74" s="65">
        <v>6</v>
      </c>
      <c r="M74" s="66" t="s">
        <v>97</v>
      </c>
      <c r="N74" s="66"/>
      <c r="O74" s="66" t="s">
        <v>456</v>
      </c>
      <c r="P74" s="66" t="s">
        <v>4</v>
      </c>
      <c r="Q74" s="66" t="s">
        <v>452</v>
      </c>
      <c r="R74" s="66"/>
      <c r="S74" s="66"/>
      <c r="T74" s="66"/>
      <c r="U74" s="67"/>
      <c r="V74" s="68"/>
      <c r="W74" s="65"/>
      <c r="X74" s="65"/>
      <c r="Y74" s="66"/>
      <c r="Z74" s="65"/>
      <c r="AA74" s="65"/>
      <c r="AB74" s="65"/>
      <c r="AC74" s="65"/>
      <c r="AD74" s="65"/>
      <c r="AE74" s="70"/>
      <c r="AF74" s="68"/>
      <c r="AG74" s="65"/>
      <c r="AH74" s="65"/>
      <c r="AI74" s="66"/>
      <c r="AJ74" s="65"/>
      <c r="AK74" s="65"/>
      <c r="AL74" s="65"/>
      <c r="AM74" s="65"/>
      <c r="AN74" s="65"/>
      <c r="AO74" s="70"/>
      <c r="AP74" s="68" t="s">
        <v>266</v>
      </c>
      <c r="AQ74" s="65" t="s">
        <v>78</v>
      </c>
      <c r="AR74" s="65"/>
      <c r="AS74" s="66" t="s">
        <v>89</v>
      </c>
      <c r="AT74" s="69">
        <v>2</v>
      </c>
      <c r="AU74" s="69">
        <v>30</v>
      </c>
      <c r="AV74" s="65"/>
      <c r="AW74" s="65"/>
      <c r="AX74" s="65"/>
      <c r="AY74" s="70"/>
      <c r="AZ74" s="68" t="s">
        <v>114</v>
      </c>
      <c r="BA74" s="65" t="s">
        <v>84</v>
      </c>
      <c r="BB74" s="65"/>
      <c r="BC74" s="66" t="s">
        <v>266</v>
      </c>
      <c r="BD74" s="65"/>
      <c r="BE74" s="69">
        <v>48</v>
      </c>
      <c r="BF74" s="65"/>
      <c r="BG74" s="65"/>
      <c r="BH74" s="65"/>
      <c r="BI74" s="70"/>
      <c r="BJ74" s="68"/>
      <c r="BK74" s="65"/>
      <c r="BL74" s="65"/>
      <c r="BM74" s="66"/>
      <c r="BN74" s="65"/>
      <c r="BO74" s="65"/>
      <c r="BP74" s="65"/>
      <c r="BQ74" s="65"/>
      <c r="BR74" s="65"/>
      <c r="BS74" s="70"/>
      <c r="BT74" s="68"/>
      <c r="BU74" s="65"/>
      <c r="BV74" s="65"/>
      <c r="BW74" s="66"/>
      <c r="BX74" s="65"/>
      <c r="BY74" s="65"/>
      <c r="BZ74" s="65"/>
      <c r="CA74" s="65"/>
      <c r="CB74" s="65"/>
      <c r="CC74" s="70"/>
      <c r="CD74" s="68"/>
      <c r="CE74" s="65"/>
      <c r="CF74" s="65"/>
      <c r="CG74" s="66"/>
      <c r="CH74" s="65"/>
      <c r="CI74" s="65"/>
      <c r="CJ74" s="65"/>
      <c r="CK74" s="65"/>
      <c r="CL74" s="65"/>
      <c r="CM74" s="70"/>
      <c r="CN74" s="68"/>
      <c r="CO74" s="65"/>
      <c r="CP74" s="65"/>
      <c r="CQ74" s="66"/>
      <c r="CR74" s="65"/>
      <c r="CS74" s="65"/>
      <c r="CT74" s="65"/>
      <c r="CU74" s="65"/>
      <c r="CV74" s="65"/>
      <c r="CW74" s="70"/>
      <c r="CX74" s="71">
        <v>5</v>
      </c>
      <c r="CY74" s="68"/>
      <c r="CZ74" s="70" t="s">
        <v>446</v>
      </c>
      <c r="DA74" s="68"/>
      <c r="DB74" s="70" t="s">
        <v>456</v>
      </c>
    </row>
    <row r="75" spans="1:106" ht="13.5" customHeight="1" x14ac:dyDescent="0.15">
      <c r="A75" s="42">
        <v>68</v>
      </c>
      <c r="B75" s="60" t="s">
        <v>227</v>
      </c>
      <c r="C75" s="61" t="s">
        <v>228</v>
      </c>
      <c r="D75" s="62" t="s">
        <v>6</v>
      </c>
      <c r="E75" s="63"/>
      <c r="F75" s="63"/>
      <c r="G75" s="63"/>
      <c r="H75" s="63"/>
      <c r="I75" s="63"/>
      <c r="J75" s="64"/>
      <c r="K75" s="65" t="s">
        <v>474</v>
      </c>
      <c r="L75" s="65"/>
      <c r="M75" s="66" t="s">
        <v>78</v>
      </c>
      <c r="N75" s="66"/>
      <c r="O75" s="66" t="s">
        <v>266</v>
      </c>
      <c r="P75" s="66" t="s">
        <v>89</v>
      </c>
      <c r="Q75" s="66" t="s">
        <v>78</v>
      </c>
      <c r="R75" s="66"/>
      <c r="S75" s="66"/>
      <c r="T75" s="66"/>
      <c r="U75" s="67"/>
      <c r="V75" s="68"/>
      <c r="W75" s="65"/>
      <c r="X75" s="65"/>
      <c r="Y75" s="66"/>
      <c r="Z75" s="65"/>
      <c r="AA75" s="65"/>
      <c r="AB75" s="65"/>
      <c r="AC75" s="65"/>
      <c r="AD75" s="65"/>
      <c r="AE75" s="70"/>
      <c r="AF75" s="68"/>
      <c r="AG75" s="65"/>
      <c r="AH75" s="65"/>
      <c r="AI75" s="66"/>
      <c r="AJ75" s="65"/>
      <c r="AK75" s="65"/>
      <c r="AL75" s="65"/>
      <c r="AM75" s="65"/>
      <c r="AN75" s="65"/>
      <c r="AO75" s="70"/>
      <c r="AP75" s="68" t="s">
        <v>474</v>
      </c>
      <c r="AQ75" s="65" t="s">
        <v>78</v>
      </c>
      <c r="AR75" s="65"/>
      <c r="AS75" s="66" t="s">
        <v>266</v>
      </c>
      <c r="AT75" s="69">
        <v>32</v>
      </c>
      <c r="AU75" s="69">
        <v>16</v>
      </c>
      <c r="AV75" s="65"/>
      <c r="AW75" s="65"/>
      <c r="AX75" s="65"/>
      <c r="AY75" s="70"/>
      <c r="AZ75" s="68"/>
      <c r="BA75" s="65"/>
      <c r="BB75" s="65"/>
      <c r="BC75" s="66"/>
      <c r="BD75" s="65"/>
      <c r="BE75" s="65"/>
      <c r="BF75" s="65"/>
      <c r="BG75" s="65"/>
      <c r="BH75" s="65"/>
      <c r="BI75" s="70"/>
      <c r="BJ75" s="68"/>
      <c r="BK75" s="65"/>
      <c r="BL75" s="65"/>
      <c r="BM75" s="66"/>
      <c r="BN75" s="65"/>
      <c r="BO75" s="65"/>
      <c r="BP75" s="65"/>
      <c r="BQ75" s="65"/>
      <c r="BR75" s="65"/>
      <c r="BS75" s="70"/>
      <c r="BT75" s="68"/>
      <c r="BU75" s="65"/>
      <c r="BV75" s="65"/>
      <c r="BW75" s="66"/>
      <c r="BX75" s="65"/>
      <c r="BY75" s="65"/>
      <c r="BZ75" s="65"/>
      <c r="CA75" s="65"/>
      <c r="CB75" s="65"/>
      <c r="CC75" s="70"/>
      <c r="CD75" s="68"/>
      <c r="CE75" s="65"/>
      <c r="CF75" s="65"/>
      <c r="CG75" s="66"/>
      <c r="CH75" s="65"/>
      <c r="CI75" s="65"/>
      <c r="CJ75" s="65"/>
      <c r="CK75" s="65"/>
      <c r="CL75" s="65"/>
      <c r="CM75" s="70"/>
      <c r="CN75" s="68"/>
      <c r="CO75" s="65"/>
      <c r="CP75" s="65"/>
      <c r="CQ75" s="66"/>
      <c r="CR75" s="65"/>
      <c r="CS75" s="65"/>
      <c r="CT75" s="65"/>
      <c r="CU75" s="65"/>
      <c r="CV75" s="65"/>
      <c r="CW75" s="70"/>
      <c r="CX75" s="71">
        <v>5</v>
      </c>
      <c r="CY75" s="68"/>
      <c r="CZ75" s="70" t="s">
        <v>474</v>
      </c>
      <c r="DA75" s="68"/>
      <c r="DB75" s="70" t="s">
        <v>266</v>
      </c>
    </row>
    <row r="76" spans="1:106" ht="13.5" customHeight="1" x14ac:dyDescent="0.15">
      <c r="A76" s="42">
        <v>69</v>
      </c>
      <c r="B76" s="60" t="s">
        <v>229</v>
      </c>
      <c r="C76" s="61" t="s">
        <v>230</v>
      </c>
      <c r="D76" s="62"/>
      <c r="E76" s="63"/>
      <c r="F76" s="63"/>
      <c r="G76" s="63"/>
      <c r="H76" s="63"/>
      <c r="I76" s="63"/>
      <c r="J76" s="64" t="s">
        <v>7</v>
      </c>
      <c r="K76" s="65" t="s">
        <v>114</v>
      </c>
      <c r="L76" s="65">
        <v>16</v>
      </c>
      <c r="M76" s="66" t="s">
        <v>84</v>
      </c>
      <c r="N76" s="66"/>
      <c r="O76" s="66" t="s">
        <v>266</v>
      </c>
      <c r="P76" s="66" t="s">
        <v>89</v>
      </c>
      <c r="Q76" s="66" t="s">
        <v>78</v>
      </c>
      <c r="R76" s="66"/>
      <c r="S76" s="66"/>
      <c r="T76" s="66"/>
      <c r="U76" s="67"/>
      <c r="V76" s="68"/>
      <c r="W76" s="65"/>
      <c r="X76" s="65"/>
      <c r="Y76" s="66"/>
      <c r="Z76" s="65"/>
      <c r="AA76" s="65"/>
      <c r="AB76" s="65"/>
      <c r="AC76" s="65"/>
      <c r="AD76" s="65"/>
      <c r="AE76" s="70"/>
      <c r="AF76" s="68"/>
      <c r="AG76" s="65"/>
      <c r="AH76" s="65"/>
      <c r="AI76" s="66"/>
      <c r="AJ76" s="65"/>
      <c r="AK76" s="65"/>
      <c r="AL76" s="65"/>
      <c r="AM76" s="65"/>
      <c r="AN76" s="65"/>
      <c r="AO76" s="70"/>
      <c r="AP76" s="68"/>
      <c r="AQ76" s="65"/>
      <c r="AR76" s="65"/>
      <c r="AS76" s="66"/>
      <c r="AT76" s="65"/>
      <c r="AU76" s="65"/>
      <c r="AV76" s="65"/>
      <c r="AW76" s="65"/>
      <c r="AX76" s="65"/>
      <c r="AY76" s="70"/>
      <c r="AZ76" s="68" t="s">
        <v>114</v>
      </c>
      <c r="BA76" s="65" t="s">
        <v>84</v>
      </c>
      <c r="BB76" s="65"/>
      <c r="BC76" s="66" t="s">
        <v>266</v>
      </c>
      <c r="BD76" s="69">
        <v>32</v>
      </c>
      <c r="BE76" s="69">
        <v>16</v>
      </c>
      <c r="BF76" s="65"/>
      <c r="BG76" s="65"/>
      <c r="BH76" s="65"/>
      <c r="BI76" s="70"/>
      <c r="BJ76" s="68"/>
      <c r="BK76" s="65"/>
      <c r="BL76" s="65"/>
      <c r="BM76" s="66"/>
      <c r="BN76" s="65"/>
      <c r="BO76" s="65"/>
      <c r="BP76" s="65"/>
      <c r="BQ76" s="65"/>
      <c r="BR76" s="65"/>
      <c r="BS76" s="70"/>
      <c r="BT76" s="68"/>
      <c r="BU76" s="65"/>
      <c r="BV76" s="65"/>
      <c r="BW76" s="66"/>
      <c r="BX76" s="65"/>
      <c r="BY76" s="65"/>
      <c r="BZ76" s="65"/>
      <c r="CA76" s="65"/>
      <c r="CB76" s="65"/>
      <c r="CC76" s="70"/>
      <c r="CD76" s="68"/>
      <c r="CE76" s="65"/>
      <c r="CF76" s="65"/>
      <c r="CG76" s="66"/>
      <c r="CH76" s="65"/>
      <c r="CI76" s="65"/>
      <c r="CJ76" s="65"/>
      <c r="CK76" s="65"/>
      <c r="CL76" s="65"/>
      <c r="CM76" s="70"/>
      <c r="CN76" s="68"/>
      <c r="CO76" s="65"/>
      <c r="CP76" s="65"/>
      <c r="CQ76" s="66"/>
      <c r="CR76" s="65"/>
      <c r="CS76" s="65"/>
      <c r="CT76" s="65"/>
      <c r="CU76" s="65"/>
      <c r="CV76" s="65"/>
      <c r="CW76" s="70"/>
      <c r="CX76" s="71">
        <v>5</v>
      </c>
      <c r="CY76" s="68"/>
      <c r="CZ76" s="70" t="s">
        <v>114</v>
      </c>
      <c r="DA76" s="68"/>
      <c r="DB76" s="70" t="s">
        <v>266</v>
      </c>
    </row>
    <row r="77" spans="1:106" ht="23.25" customHeight="1" x14ac:dyDescent="0.15">
      <c r="A77" s="42">
        <v>70</v>
      </c>
      <c r="B77" s="60" t="s">
        <v>231</v>
      </c>
      <c r="C77" s="61" t="s">
        <v>232</v>
      </c>
      <c r="D77" s="62"/>
      <c r="E77" s="63"/>
      <c r="F77" s="63" t="s">
        <v>6</v>
      </c>
      <c r="G77" s="63"/>
      <c r="H77" s="63"/>
      <c r="I77" s="63"/>
      <c r="J77" s="64"/>
      <c r="K77" s="65" t="s">
        <v>266</v>
      </c>
      <c r="L77" s="65"/>
      <c r="M77" s="66" t="s">
        <v>78</v>
      </c>
      <c r="N77" s="66"/>
      <c r="O77" s="66" t="s">
        <v>89</v>
      </c>
      <c r="P77" s="66" t="s">
        <v>84</v>
      </c>
      <c r="Q77" s="66" t="s">
        <v>14</v>
      </c>
      <c r="R77" s="66"/>
      <c r="S77" s="66"/>
      <c r="T77" s="66"/>
      <c r="U77" s="67"/>
      <c r="V77" s="68"/>
      <c r="W77" s="65"/>
      <c r="X77" s="65"/>
      <c r="Y77" s="66"/>
      <c r="Z77" s="65"/>
      <c r="AA77" s="65"/>
      <c r="AB77" s="65"/>
      <c r="AC77" s="65"/>
      <c r="AD77" s="65"/>
      <c r="AE77" s="70"/>
      <c r="AF77" s="68"/>
      <c r="AG77" s="65"/>
      <c r="AH77" s="65"/>
      <c r="AI77" s="66"/>
      <c r="AJ77" s="65"/>
      <c r="AK77" s="65"/>
      <c r="AL77" s="65"/>
      <c r="AM77" s="65"/>
      <c r="AN77" s="65"/>
      <c r="AO77" s="70"/>
      <c r="AP77" s="68" t="s">
        <v>266</v>
      </c>
      <c r="AQ77" s="65" t="s">
        <v>78</v>
      </c>
      <c r="AR77" s="65"/>
      <c r="AS77" s="66" t="s">
        <v>89</v>
      </c>
      <c r="AT77" s="69">
        <v>24</v>
      </c>
      <c r="AU77" s="69">
        <v>8</v>
      </c>
      <c r="AV77" s="65"/>
      <c r="AW77" s="65"/>
      <c r="AX77" s="65"/>
      <c r="AY77" s="70"/>
      <c r="AZ77" s="68"/>
      <c r="BA77" s="65"/>
      <c r="BB77" s="65"/>
      <c r="BC77" s="66"/>
      <c r="BD77" s="65"/>
      <c r="BE77" s="65"/>
      <c r="BF77" s="65"/>
      <c r="BG77" s="65"/>
      <c r="BH77" s="65"/>
      <c r="BI77" s="70"/>
      <c r="BJ77" s="68"/>
      <c r="BK77" s="65"/>
      <c r="BL77" s="65"/>
      <c r="BM77" s="66"/>
      <c r="BN77" s="65"/>
      <c r="BO77" s="65"/>
      <c r="BP77" s="65"/>
      <c r="BQ77" s="65"/>
      <c r="BR77" s="65"/>
      <c r="BS77" s="70"/>
      <c r="BT77" s="68"/>
      <c r="BU77" s="65"/>
      <c r="BV77" s="65"/>
      <c r="BW77" s="66"/>
      <c r="BX77" s="65"/>
      <c r="BY77" s="65"/>
      <c r="BZ77" s="65"/>
      <c r="CA77" s="65"/>
      <c r="CB77" s="65"/>
      <c r="CC77" s="70"/>
      <c r="CD77" s="68"/>
      <c r="CE77" s="65"/>
      <c r="CF77" s="65"/>
      <c r="CG77" s="66"/>
      <c r="CH77" s="65"/>
      <c r="CI77" s="65"/>
      <c r="CJ77" s="65"/>
      <c r="CK77" s="65"/>
      <c r="CL77" s="65"/>
      <c r="CM77" s="70"/>
      <c r="CN77" s="68"/>
      <c r="CO77" s="65"/>
      <c r="CP77" s="65"/>
      <c r="CQ77" s="66"/>
      <c r="CR77" s="65"/>
      <c r="CS77" s="65"/>
      <c r="CT77" s="65"/>
      <c r="CU77" s="65"/>
      <c r="CV77" s="65"/>
      <c r="CW77" s="70"/>
      <c r="CX77" s="71">
        <v>2</v>
      </c>
      <c r="CY77" s="68"/>
      <c r="CZ77" s="70" t="s">
        <v>266</v>
      </c>
      <c r="DA77" s="68"/>
      <c r="DB77" s="70" t="s">
        <v>89</v>
      </c>
    </row>
    <row r="78" spans="1:106" ht="13.5" customHeight="1" x14ac:dyDescent="0.15">
      <c r="A78" s="42">
        <v>71</v>
      </c>
      <c r="B78" s="58" t="s">
        <v>99</v>
      </c>
      <c r="C78" s="59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</row>
    <row r="79" spans="1:106" ht="3.75" customHeight="1" thickBot="1" x14ac:dyDescent="0.2">
      <c r="A79" s="42">
        <v>72</v>
      </c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ht="13.5" customHeight="1" thickBot="1" x14ac:dyDescent="0.2">
      <c r="A80" s="46">
        <v>73</v>
      </c>
      <c r="B80" s="47" t="s">
        <v>233</v>
      </c>
      <c r="C80" s="48" t="s">
        <v>234</v>
      </c>
      <c r="D80" s="49" t="s">
        <v>14</v>
      </c>
      <c r="E80" s="50" t="s">
        <v>14</v>
      </c>
      <c r="F80" s="50" t="s">
        <v>48</v>
      </c>
      <c r="G80" s="50" t="s">
        <v>4</v>
      </c>
      <c r="H80" s="50"/>
      <c r="I80" s="50"/>
      <c r="J80" s="51" t="s">
        <v>16</v>
      </c>
      <c r="K80" s="52" t="s">
        <v>566</v>
      </c>
      <c r="L80" s="52">
        <f>L82+L97+L112+L126+L142+L155+L169</f>
        <v>1035</v>
      </c>
      <c r="M80" s="52" t="s">
        <v>536</v>
      </c>
      <c r="N80" s="52"/>
      <c r="O80" s="52" t="s">
        <v>567</v>
      </c>
      <c r="P80" s="52" t="s">
        <v>568</v>
      </c>
      <c r="Q80" s="52" t="s">
        <v>569</v>
      </c>
      <c r="R80" s="52"/>
      <c r="S80" s="52"/>
      <c r="T80" s="52" t="s">
        <v>366</v>
      </c>
      <c r="U80" s="53"/>
      <c r="V80" s="54"/>
      <c r="W80" s="52"/>
      <c r="X80" s="52"/>
      <c r="Y80" s="52"/>
      <c r="Z80" s="52"/>
      <c r="AA80" s="52"/>
      <c r="AB80" s="52"/>
      <c r="AC80" s="52"/>
      <c r="AD80" s="52"/>
      <c r="AE80" s="53"/>
      <c r="AF80" s="54"/>
      <c r="AG80" s="52"/>
      <c r="AH80" s="52"/>
      <c r="AI80" s="52"/>
      <c r="AJ80" s="52"/>
      <c r="AK80" s="52"/>
      <c r="AL80" s="52"/>
      <c r="AM80" s="52"/>
      <c r="AN80" s="52"/>
      <c r="AO80" s="53"/>
      <c r="AP80" s="54"/>
      <c r="AQ80" s="52"/>
      <c r="AR80" s="52"/>
      <c r="AS80" s="52"/>
      <c r="AT80" s="52"/>
      <c r="AU80" s="52"/>
      <c r="AV80" s="52"/>
      <c r="AW80" s="52"/>
      <c r="AX80" s="52"/>
      <c r="AY80" s="53"/>
      <c r="AZ80" s="54"/>
      <c r="BA80" s="52"/>
      <c r="BB80" s="52"/>
      <c r="BC80" s="52"/>
      <c r="BD80" s="52"/>
      <c r="BE80" s="52"/>
      <c r="BF80" s="52"/>
      <c r="BG80" s="52"/>
      <c r="BH80" s="52"/>
      <c r="BI80" s="53"/>
      <c r="BJ80" s="54" t="s">
        <v>545</v>
      </c>
      <c r="BK80" s="52" t="s">
        <v>546</v>
      </c>
      <c r="BL80" s="52"/>
      <c r="BM80" s="52" t="s">
        <v>547</v>
      </c>
      <c r="BN80" s="52" t="s">
        <v>494</v>
      </c>
      <c r="BO80" s="52" t="s">
        <v>548</v>
      </c>
      <c r="BP80" s="52"/>
      <c r="BQ80" s="52"/>
      <c r="BR80" s="52" t="s">
        <v>96</v>
      </c>
      <c r="BS80" s="53"/>
      <c r="BT80" s="54" t="s">
        <v>549</v>
      </c>
      <c r="BU80" s="52" t="s">
        <v>550</v>
      </c>
      <c r="BV80" s="52"/>
      <c r="BW80" s="52" t="s">
        <v>551</v>
      </c>
      <c r="BX80" s="52" t="s">
        <v>462</v>
      </c>
      <c r="BY80" s="52" t="s">
        <v>552</v>
      </c>
      <c r="BZ80" s="52"/>
      <c r="CA80" s="52"/>
      <c r="CB80" s="52" t="s">
        <v>88</v>
      </c>
      <c r="CC80" s="53"/>
      <c r="CD80" s="54" t="s">
        <v>553</v>
      </c>
      <c r="CE80" s="52" t="s">
        <v>554</v>
      </c>
      <c r="CF80" s="52"/>
      <c r="CG80" s="52" t="s">
        <v>555</v>
      </c>
      <c r="CH80" s="52" t="s">
        <v>503</v>
      </c>
      <c r="CI80" s="52" t="s">
        <v>397</v>
      </c>
      <c r="CJ80" s="52"/>
      <c r="CK80" s="52"/>
      <c r="CL80" s="52"/>
      <c r="CM80" s="53"/>
      <c r="CN80" s="54"/>
      <c r="CO80" s="52"/>
      <c r="CP80" s="52"/>
      <c r="CQ80" s="52"/>
      <c r="CR80" s="52"/>
      <c r="CS80" s="52"/>
      <c r="CT80" s="52"/>
      <c r="CU80" s="52"/>
      <c r="CV80" s="52"/>
      <c r="CW80" s="53"/>
      <c r="CX80" s="55"/>
      <c r="CY80" s="54" t="s">
        <v>570</v>
      </c>
      <c r="CZ80" s="53" t="s">
        <v>571</v>
      </c>
      <c r="DA80" s="54" t="s">
        <v>457</v>
      </c>
      <c r="DB80" s="53" t="s">
        <v>572</v>
      </c>
    </row>
    <row r="81" spans="1:106" ht="3.75" customHeight="1" thickBot="1" x14ac:dyDescent="0.2">
      <c r="A81" s="42">
        <v>74</v>
      </c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ht="13.5" customHeight="1" thickBot="1" x14ac:dyDescent="0.2">
      <c r="A82" s="46">
        <v>75</v>
      </c>
      <c r="B82" s="47" t="s">
        <v>235</v>
      </c>
      <c r="C82" s="48" t="s">
        <v>236</v>
      </c>
      <c r="D82" s="49" t="s">
        <v>2</v>
      </c>
      <c r="E82" s="50"/>
      <c r="F82" s="50" t="s">
        <v>6</v>
      </c>
      <c r="G82" s="50" t="s">
        <v>2</v>
      </c>
      <c r="H82" s="50"/>
      <c r="I82" s="50"/>
      <c r="J82" s="51" t="s">
        <v>2</v>
      </c>
      <c r="K82" s="52" t="s">
        <v>573</v>
      </c>
      <c r="L82" s="52">
        <f>L84+L85+L86+L89</f>
        <v>218</v>
      </c>
      <c r="M82" s="52" t="s">
        <v>467</v>
      </c>
      <c r="N82" s="52"/>
      <c r="O82" s="52" t="s">
        <v>477</v>
      </c>
      <c r="P82" s="52" t="s">
        <v>574</v>
      </c>
      <c r="Q82" s="52" t="s">
        <v>464</v>
      </c>
      <c r="R82" s="52"/>
      <c r="S82" s="52"/>
      <c r="T82" s="52" t="s">
        <v>96</v>
      </c>
      <c r="U82" s="53"/>
      <c r="V82" s="54"/>
      <c r="W82" s="52"/>
      <c r="X82" s="52"/>
      <c r="Y82" s="52"/>
      <c r="Z82" s="52"/>
      <c r="AA82" s="52"/>
      <c r="AB82" s="52"/>
      <c r="AC82" s="52"/>
      <c r="AD82" s="52"/>
      <c r="AE82" s="53"/>
      <c r="AF82" s="54"/>
      <c r="AG82" s="52"/>
      <c r="AH82" s="52"/>
      <c r="AI82" s="52"/>
      <c r="AJ82" s="52"/>
      <c r="AK82" s="52"/>
      <c r="AL82" s="52"/>
      <c r="AM82" s="52"/>
      <c r="AN82" s="52"/>
      <c r="AO82" s="53"/>
      <c r="AP82" s="54"/>
      <c r="AQ82" s="52"/>
      <c r="AR82" s="52"/>
      <c r="AS82" s="52"/>
      <c r="AT82" s="52"/>
      <c r="AU82" s="52"/>
      <c r="AV82" s="52"/>
      <c r="AW82" s="52"/>
      <c r="AX82" s="52"/>
      <c r="AY82" s="53"/>
      <c r="AZ82" s="54"/>
      <c r="BA82" s="52"/>
      <c r="BB82" s="52"/>
      <c r="BC82" s="52"/>
      <c r="BD82" s="52"/>
      <c r="BE82" s="52"/>
      <c r="BF82" s="52"/>
      <c r="BG82" s="52"/>
      <c r="BH82" s="52"/>
      <c r="BI82" s="53"/>
      <c r="BJ82" s="54" t="s">
        <v>573</v>
      </c>
      <c r="BK82" s="52" t="s">
        <v>467</v>
      </c>
      <c r="BL82" s="52"/>
      <c r="BM82" s="52" t="s">
        <v>477</v>
      </c>
      <c r="BN82" s="52" t="s">
        <v>574</v>
      </c>
      <c r="BO82" s="52" t="s">
        <v>464</v>
      </c>
      <c r="BP82" s="52"/>
      <c r="BQ82" s="52"/>
      <c r="BR82" s="52" t="s">
        <v>96</v>
      </c>
      <c r="BS82" s="53"/>
      <c r="BT82" s="54"/>
      <c r="BU82" s="52"/>
      <c r="BV82" s="52"/>
      <c r="BW82" s="52"/>
      <c r="BX82" s="52"/>
      <c r="BY82" s="52"/>
      <c r="BZ82" s="52"/>
      <c r="CA82" s="52"/>
      <c r="CB82" s="52"/>
      <c r="CC82" s="53"/>
      <c r="CD82" s="54"/>
      <c r="CE82" s="52"/>
      <c r="CF82" s="52"/>
      <c r="CG82" s="52"/>
      <c r="CH82" s="52"/>
      <c r="CI82" s="52"/>
      <c r="CJ82" s="52"/>
      <c r="CK82" s="52"/>
      <c r="CL82" s="52"/>
      <c r="CM82" s="53"/>
      <c r="CN82" s="54"/>
      <c r="CO82" s="52"/>
      <c r="CP82" s="52"/>
      <c r="CQ82" s="52"/>
      <c r="CR82" s="52"/>
      <c r="CS82" s="52"/>
      <c r="CT82" s="52"/>
      <c r="CU82" s="52"/>
      <c r="CV82" s="52"/>
      <c r="CW82" s="53"/>
      <c r="CX82" s="55"/>
      <c r="CY82" s="54" t="s">
        <v>573</v>
      </c>
      <c r="CZ82" s="53"/>
      <c r="DA82" s="54" t="s">
        <v>477</v>
      </c>
      <c r="DB82" s="53"/>
    </row>
    <row r="83" spans="1:106" ht="3.75" customHeight="1" x14ac:dyDescent="0.15">
      <c r="A83" s="42">
        <v>76</v>
      </c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ht="23.25" customHeight="1" x14ac:dyDescent="0.15">
      <c r="A84" s="42">
        <v>77</v>
      </c>
      <c r="B84" s="60" t="s">
        <v>237</v>
      </c>
      <c r="C84" s="61" t="s">
        <v>238</v>
      </c>
      <c r="D84" s="62"/>
      <c r="E84" s="63"/>
      <c r="F84" s="63" t="s">
        <v>9</v>
      </c>
      <c r="G84" s="63"/>
      <c r="H84" s="63"/>
      <c r="I84" s="63"/>
      <c r="J84" s="64"/>
      <c r="K84" s="65" t="s">
        <v>575</v>
      </c>
      <c r="L84" s="65">
        <v>49</v>
      </c>
      <c r="M84" s="66" t="s">
        <v>282</v>
      </c>
      <c r="N84" s="66"/>
      <c r="O84" s="66" t="s">
        <v>401</v>
      </c>
      <c r="P84" s="66" t="s">
        <v>365</v>
      </c>
      <c r="Q84" s="66" t="s">
        <v>269</v>
      </c>
      <c r="R84" s="66"/>
      <c r="S84" s="66"/>
      <c r="T84" s="66"/>
      <c r="U84" s="67"/>
      <c r="V84" s="68"/>
      <c r="W84" s="65"/>
      <c r="X84" s="65"/>
      <c r="Y84" s="66"/>
      <c r="Z84" s="65"/>
      <c r="AA84" s="65"/>
      <c r="AB84" s="65"/>
      <c r="AC84" s="65"/>
      <c r="AD84" s="65"/>
      <c r="AE84" s="70"/>
      <c r="AF84" s="68"/>
      <c r="AG84" s="65"/>
      <c r="AH84" s="65"/>
      <c r="AI84" s="66"/>
      <c r="AJ84" s="65"/>
      <c r="AK84" s="65"/>
      <c r="AL84" s="65"/>
      <c r="AM84" s="65"/>
      <c r="AN84" s="65"/>
      <c r="AO84" s="70"/>
      <c r="AP84" s="68"/>
      <c r="AQ84" s="65"/>
      <c r="AR84" s="65"/>
      <c r="AS84" s="66"/>
      <c r="AT84" s="65"/>
      <c r="AU84" s="65"/>
      <c r="AV84" s="65"/>
      <c r="AW84" s="65"/>
      <c r="AX84" s="65"/>
      <c r="AY84" s="70"/>
      <c r="AZ84" s="68"/>
      <c r="BA84" s="65"/>
      <c r="BB84" s="65"/>
      <c r="BC84" s="66"/>
      <c r="BD84" s="65"/>
      <c r="BE84" s="65"/>
      <c r="BF84" s="65"/>
      <c r="BG84" s="65"/>
      <c r="BH84" s="65"/>
      <c r="BI84" s="70"/>
      <c r="BJ84" s="68" t="s">
        <v>575</v>
      </c>
      <c r="BK84" s="65" t="s">
        <v>282</v>
      </c>
      <c r="BL84" s="65"/>
      <c r="BM84" s="66" t="s">
        <v>401</v>
      </c>
      <c r="BN84" s="69">
        <v>68</v>
      </c>
      <c r="BO84" s="69">
        <v>49</v>
      </c>
      <c r="BP84" s="65"/>
      <c r="BQ84" s="65"/>
      <c r="BR84" s="65"/>
      <c r="BS84" s="70"/>
      <c r="BT84" s="68"/>
      <c r="BU84" s="65"/>
      <c r="BV84" s="65"/>
      <c r="BW84" s="66"/>
      <c r="BX84" s="65"/>
      <c r="BY84" s="65"/>
      <c r="BZ84" s="65"/>
      <c r="CA84" s="65"/>
      <c r="CB84" s="65"/>
      <c r="CC84" s="70"/>
      <c r="CD84" s="68"/>
      <c r="CE84" s="65"/>
      <c r="CF84" s="65"/>
      <c r="CG84" s="66"/>
      <c r="CH84" s="65"/>
      <c r="CI84" s="65"/>
      <c r="CJ84" s="65"/>
      <c r="CK84" s="65"/>
      <c r="CL84" s="65"/>
      <c r="CM84" s="70"/>
      <c r="CN84" s="68"/>
      <c r="CO84" s="65"/>
      <c r="CP84" s="65"/>
      <c r="CQ84" s="66"/>
      <c r="CR84" s="65"/>
      <c r="CS84" s="65"/>
      <c r="CT84" s="65"/>
      <c r="CU84" s="65"/>
      <c r="CV84" s="65"/>
      <c r="CW84" s="70"/>
      <c r="CX84" s="71">
        <v>6</v>
      </c>
      <c r="CY84" s="68" t="s">
        <v>575</v>
      </c>
      <c r="CZ84" s="70"/>
      <c r="DA84" s="68" t="s">
        <v>401</v>
      </c>
      <c r="DB84" s="70"/>
    </row>
    <row r="85" spans="1:106" ht="33" customHeight="1" x14ac:dyDescent="0.15">
      <c r="A85" s="42">
        <v>78</v>
      </c>
      <c r="B85" s="60" t="s">
        <v>239</v>
      </c>
      <c r="C85" s="61" t="s">
        <v>240</v>
      </c>
      <c r="D85" s="62"/>
      <c r="E85" s="63"/>
      <c r="F85" s="63" t="s">
        <v>9</v>
      </c>
      <c r="G85" s="63"/>
      <c r="H85" s="63"/>
      <c r="I85" s="63"/>
      <c r="J85" s="64"/>
      <c r="K85" s="65" t="s">
        <v>453</v>
      </c>
      <c r="L85" s="65">
        <v>49</v>
      </c>
      <c r="M85" s="66" t="s">
        <v>289</v>
      </c>
      <c r="N85" s="66"/>
      <c r="O85" s="66" t="s">
        <v>401</v>
      </c>
      <c r="P85" s="66" t="s">
        <v>365</v>
      </c>
      <c r="Q85" s="66" t="s">
        <v>269</v>
      </c>
      <c r="R85" s="66"/>
      <c r="S85" s="66"/>
      <c r="T85" s="66"/>
      <c r="U85" s="67"/>
      <c r="V85" s="68"/>
      <c r="W85" s="65"/>
      <c r="X85" s="65"/>
      <c r="Y85" s="66"/>
      <c r="Z85" s="65"/>
      <c r="AA85" s="65"/>
      <c r="AB85" s="65"/>
      <c r="AC85" s="65"/>
      <c r="AD85" s="65"/>
      <c r="AE85" s="70"/>
      <c r="AF85" s="68"/>
      <c r="AG85" s="65"/>
      <c r="AH85" s="65"/>
      <c r="AI85" s="66"/>
      <c r="AJ85" s="65"/>
      <c r="AK85" s="65"/>
      <c r="AL85" s="65"/>
      <c r="AM85" s="65"/>
      <c r="AN85" s="65"/>
      <c r="AO85" s="70"/>
      <c r="AP85" s="68"/>
      <c r="AQ85" s="65"/>
      <c r="AR85" s="65"/>
      <c r="AS85" s="66"/>
      <c r="AT85" s="65"/>
      <c r="AU85" s="65"/>
      <c r="AV85" s="65"/>
      <c r="AW85" s="65"/>
      <c r="AX85" s="65"/>
      <c r="AY85" s="70"/>
      <c r="AZ85" s="68"/>
      <c r="BA85" s="65"/>
      <c r="BB85" s="65"/>
      <c r="BC85" s="66"/>
      <c r="BD85" s="65"/>
      <c r="BE85" s="65"/>
      <c r="BF85" s="65"/>
      <c r="BG85" s="65"/>
      <c r="BH85" s="65"/>
      <c r="BI85" s="70"/>
      <c r="BJ85" s="68" t="s">
        <v>453</v>
      </c>
      <c r="BK85" s="65" t="s">
        <v>289</v>
      </c>
      <c r="BL85" s="65"/>
      <c r="BM85" s="66" t="s">
        <v>401</v>
      </c>
      <c r="BN85" s="69">
        <v>68</v>
      </c>
      <c r="BO85" s="69">
        <v>49</v>
      </c>
      <c r="BP85" s="65"/>
      <c r="BQ85" s="65"/>
      <c r="BR85" s="65"/>
      <c r="BS85" s="70"/>
      <c r="BT85" s="68"/>
      <c r="BU85" s="65"/>
      <c r="BV85" s="65"/>
      <c r="BW85" s="66"/>
      <c r="BX85" s="65"/>
      <c r="BY85" s="65"/>
      <c r="BZ85" s="65"/>
      <c r="CA85" s="65"/>
      <c r="CB85" s="65"/>
      <c r="CC85" s="70"/>
      <c r="CD85" s="68"/>
      <c r="CE85" s="65"/>
      <c r="CF85" s="65"/>
      <c r="CG85" s="66"/>
      <c r="CH85" s="65"/>
      <c r="CI85" s="65"/>
      <c r="CJ85" s="65"/>
      <c r="CK85" s="65"/>
      <c r="CL85" s="65"/>
      <c r="CM85" s="70"/>
      <c r="CN85" s="68"/>
      <c r="CO85" s="65"/>
      <c r="CP85" s="65"/>
      <c r="CQ85" s="66"/>
      <c r="CR85" s="65"/>
      <c r="CS85" s="65"/>
      <c r="CT85" s="65"/>
      <c r="CU85" s="65"/>
      <c r="CV85" s="65"/>
      <c r="CW85" s="70"/>
      <c r="CX85" s="71">
        <v>6</v>
      </c>
      <c r="CY85" s="68" t="s">
        <v>453</v>
      </c>
      <c r="CZ85" s="70"/>
      <c r="DA85" s="68" t="s">
        <v>401</v>
      </c>
      <c r="DB85" s="70"/>
    </row>
    <row r="86" spans="1:106" ht="23.25" customHeight="1" x14ac:dyDescent="0.15">
      <c r="A86" s="42">
        <v>79</v>
      </c>
      <c r="B86" s="60" t="s">
        <v>241</v>
      </c>
      <c r="C86" s="61" t="s">
        <v>242</v>
      </c>
      <c r="D86" s="62"/>
      <c r="E86" s="63"/>
      <c r="F86" s="63"/>
      <c r="G86" s="63" t="s">
        <v>9</v>
      </c>
      <c r="H86" s="63"/>
      <c r="I86" s="63"/>
      <c r="J86" s="64" t="s">
        <v>9</v>
      </c>
      <c r="K86" s="65" t="s">
        <v>537</v>
      </c>
      <c r="L86" s="65">
        <v>48</v>
      </c>
      <c r="M86" s="66" t="s">
        <v>305</v>
      </c>
      <c r="N86" s="66"/>
      <c r="O86" s="66" t="s">
        <v>401</v>
      </c>
      <c r="P86" s="66" t="s">
        <v>88</v>
      </c>
      <c r="Q86" s="66" t="s">
        <v>266</v>
      </c>
      <c r="R86" s="66"/>
      <c r="S86" s="66"/>
      <c r="T86" s="66" t="s">
        <v>96</v>
      </c>
      <c r="U86" s="67"/>
      <c r="V86" s="68"/>
      <c r="W86" s="65"/>
      <c r="X86" s="65"/>
      <c r="Y86" s="66"/>
      <c r="Z86" s="65"/>
      <c r="AA86" s="65"/>
      <c r="AB86" s="65"/>
      <c r="AC86" s="65"/>
      <c r="AD86" s="65"/>
      <c r="AE86" s="70"/>
      <c r="AF86" s="68"/>
      <c r="AG86" s="65"/>
      <c r="AH86" s="65"/>
      <c r="AI86" s="66"/>
      <c r="AJ86" s="65"/>
      <c r="AK86" s="65"/>
      <c r="AL86" s="65"/>
      <c r="AM86" s="65"/>
      <c r="AN86" s="65"/>
      <c r="AO86" s="70"/>
      <c r="AP86" s="68"/>
      <c r="AQ86" s="65"/>
      <c r="AR86" s="65"/>
      <c r="AS86" s="66"/>
      <c r="AT86" s="65"/>
      <c r="AU86" s="65"/>
      <c r="AV86" s="65"/>
      <c r="AW86" s="65"/>
      <c r="AX86" s="65"/>
      <c r="AY86" s="70"/>
      <c r="AZ86" s="68"/>
      <c r="BA86" s="65"/>
      <c r="BB86" s="65"/>
      <c r="BC86" s="66"/>
      <c r="BD86" s="65"/>
      <c r="BE86" s="65"/>
      <c r="BF86" s="65"/>
      <c r="BG86" s="65"/>
      <c r="BH86" s="65"/>
      <c r="BI86" s="70"/>
      <c r="BJ86" s="68" t="s">
        <v>537</v>
      </c>
      <c r="BK86" s="65" t="s">
        <v>305</v>
      </c>
      <c r="BL86" s="65"/>
      <c r="BM86" s="66" t="s">
        <v>401</v>
      </c>
      <c r="BN86" s="69">
        <v>30</v>
      </c>
      <c r="BO86" s="69">
        <v>48</v>
      </c>
      <c r="BP86" s="65"/>
      <c r="BQ86" s="65"/>
      <c r="BR86" s="69">
        <v>39</v>
      </c>
      <c r="BS86" s="70"/>
      <c r="BT86" s="68"/>
      <c r="BU86" s="65"/>
      <c r="BV86" s="65"/>
      <c r="BW86" s="66"/>
      <c r="BX86" s="65"/>
      <c r="BY86" s="65"/>
      <c r="BZ86" s="65"/>
      <c r="CA86" s="65"/>
      <c r="CB86" s="65"/>
      <c r="CC86" s="70"/>
      <c r="CD86" s="68"/>
      <c r="CE86" s="65"/>
      <c r="CF86" s="65"/>
      <c r="CG86" s="66"/>
      <c r="CH86" s="65"/>
      <c r="CI86" s="65"/>
      <c r="CJ86" s="65"/>
      <c r="CK86" s="65"/>
      <c r="CL86" s="65"/>
      <c r="CM86" s="70"/>
      <c r="CN86" s="68"/>
      <c r="CO86" s="65"/>
      <c r="CP86" s="65"/>
      <c r="CQ86" s="66"/>
      <c r="CR86" s="65"/>
      <c r="CS86" s="65"/>
      <c r="CT86" s="65"/>
      <c r="CU86" s="65"/>
      <c r="CV86" s="65"/>
      <c r="CW86" s="70"/>
      <c r="CX86" s="71">
        <v>6</v>
      </c>
      <c r="CY86" s="68" t="s">
        <v>537</v>
      </c>
      <c r="CZ86" s="70"/>
      <c r="DA86" s="68" t="s">
        <v>401</v>
      </c>
      <c r="DB86" s="70"/>
    </row>
    <row r="87" spans="1:106" ht="13.5" customHeight="1" x14ac:dyDescent="0.15">
      <c r="A87" s="42">
        <v>80</v>
      </c>
      <c r="B87" s="58" t="s">
        <v>576</v>
      </c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</row>
    <row r="88" spans="1:106" ht="3.75" customHeight="1" x14ac:dyDescent="0.15">
      <c r="A88" s="42">
        <v>81</v>
      </c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ht="23.25" customHeight="1" x14ac:dyDescent="0.15">
      <c r="A89" s="42">
        <v>82</v>
      </c>
      <c r="B89" s="60" t="s">
        <v>112</v>
      </c>
      <c r="C89" s="61" t="s">
        <v>243</v>
      </c>
      <c r="D89" s="62"/>
      <c r="E89" s="63"/>
      <c r="F89" s="63" t="s">
        <v>9</v>
      </c>
      <c r="G89" s="74"/>
      <c r="H89" s="75" t="s">
        <v>577</v>
      </c>
      <c r="I89" s="76"/>
      <c r="J89" s="77" t="s">
        <v>578</v>
      </c>
      <c r="K89" s="66" t="s">
        <v>114</v>
      </c>
      <c r="L89" s="66">
        <v>72</v>
      </c>
      <c r="M89" s="66"/>
      <c r="N89" s="66"/>
      <c r="O89" s="66" t="s">
        <v>114</v>
      </c>
      <c r="P89" s="66" t="s">
        <v>579</v>
      </c>
      <c r="Q89" s="180" t="s">
        <v>580</v>
      </c>
      <c r="R89" s="180"/>
      <c r="S89" s="180"/>
      <c r="T89" s="180"/>
      <c r="U89" s="180"/>
      <c r="V89" s="181" t="s">
        <v>578</v>
      </c>
      <c r="W89" s="181"/>
      <c r="X89" s="65"/>
      <c r="Y89" s="66"/>
      <c r="Z89" s="78" t="s">
        <v>579</v>
      </c>
      <c r="AA89" s="65"/>
      <c r="AB89" s="182"/>
      <c r="AC89" s="182"/>
      <c r="AD89" s="182"/>
      <c r="AE89" s="182"/>
      <c r="AF89" s="181" t="s">
        <v>578</v>
      </c>
      <c r="AG89" s="181"/>
      <c r="AH89" s="65"/>
      <c r="AI89" s="66"/>
      <c r="AJ89" s="78" t="s">
        <v>579</v>
      </c>
      <c r="AK89" s="65"/>
      <c r="AL89" s="182"/>
      <c r="AM89" s="182"/>
      <c r="AN89" s="182"/>
      <c r="AO89" s="182"/>
      <c r="AP89" s="181" t="s">
        <v>578</v>
      </c>
      <c r="AQ89" s="181"/>
      <c r="AR89" s="65"/>
      <c r="AS89" s="66"/>
      <c r="AT89" s="78" t="s">
        <v>579</v>
      </c>
      <c r="AU89" s="65"/>
      <c r="AV89" s="182"/>
      <c r="AW89" s="182"/>
      <c r="AX89" s="182"/>
      <c r="AY89" s="182"/>
      <c r="AZ89" s="181" t="s">
        <v>578</v>
      </c>
      <c r="BA89" s="181"/>
      <c r="BB89" s="65"/>
      <c r="BC89" s="66"/>
      <c r="BD89" s="78" t="s">
        <v>579</v>
      </c>
      <c r="BE89" s="65"/>
      <c r="BF89" s="182"/>
      <c r="BG89" s="182"/>
      <c r="BH89" s="182"/>
      <c r="BI89" s="182"/>
      <c r="BJ89" s="181" t="s">
        <v>578</v>
      </c>
      <c r="BK89" s="181"/>
      <c r="BL89" s="65"/>
      <c r="BM89" s="66" t="s">
        <v>114</v>
      </c>
      <c r="BN89" s="78" t="s">
        <v>579</v>
      </c>
      <c r="BO89" s="65" t="s">
        <v>4</v>
      </c>
      <c r="BP89" s="182"/>
      <c r="BQ89" s="182"/>
      <c r="BR89" s="182"/>
      <c r="BS89" s="182"/>
      <c r="BT89" s="181" t="s">
        <v>578</v>
      </c>
      <c r="BU89" s="181"/>
      <c r="BV89" s="65"/>
      <c r="BW89" s="66"/>
      <c r="BX89" s="78" t="s">
        <v>579</v>
      </c>
      <c r="BY89" s="65"/>
      <c r="BZ89" s="182"/>
      <c r="CA89" s="182"/>
      <c r="CB89" s="182"/>
      <c r="CC89" s="182"/>
      <c r="CD89" s="181" t="s">
        <v>578</v>
      </c>
      <c r="CE89" s="181"/>
      <c r="CF89" s="65"/>
      <c r="CG89" s="66"/>
      <c r="CH89" s="78" t="s">
        <v>579</v>
      </c>
      <c r="CI89" s="65"/>
      <c r="CJ89" s="182"/>
      <c r="CK89" s="182"/>
      <c r="CL89" s="182"/>
      <c r="CM89" s="182"/>
      <c r="CN89" s="181" t="s">
        <v>578</v>
      </c>
      <c r="CO89" s="181"/>
      <c r="CP89" s="65"/>
      <c r="CQ89" s="66"/>
      <c r="CR89" s="78" t="s">
        <v>579</v>
      </c>
      <c r="CS89" s="65"/>
      <c r="CT89" s="182"/>
      <c r="CU89" s="182"/>
      <c r="CV89" s="182"/>
      <c r="CW89" s="182"/>
      <c r="CX89" s="71">
        <v>6</v>
      </c>
      <c r="CY89" s="68" t="s">
        <v>114</v>
      </c>
      <c r="CZ89" s="70"/>
      <c r="DA89" s="68" t="s">
        <v>114</v>
      </c>
      <c r="DB89" s="70"/>
    </row>
    <row r="90" spans="1:106" ht="13.5" customHeight="1" x14ac:dyDescent="0.15">
      <c r="A90" s="42">
        <v>83</v>
      </c>
      <c r="B90" s="58" t="s">
        <v>581</v>
      </c>
      <c r="C90" s="59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</row>
    <row r="91" spans="1:106" ht="3.75" customHeight="1" x14ac:dyDescent="0.15">
      <c r="A91" s="42">
        <v>84</v>
      </c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ht="13.5" customHeight="1" x14ac:dyDescent="0.15">
      <c r="A92" s="42">
        <v>85</v>
      </c>
      <c r="B92" s="58" t="s">
        <v>582</v>
      </c>
      <c r="C92" s="59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</row>
    <row r="93" spans="1:106" ht="3.75" customHeight="1" x14ac:dyDescent="0.15">
      <c r="A93" s="42">
        <v>86</v>
      </c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</row>
    <row r="94" spans="1:106" ht="13.5" customHeight="1" x14ac:dyDescent="0.15">
      <c r="A94" s="46">
        <v>87</v>
      </c>
      <c r="B94" s="79" t="s">
        <v>583</v>
      </c>
      <c r="C94" s="80" t="s">
        <v>584</v>
      </c>
      <c r="D94" s="65" t="s">
        <v>9</v>
      </c>
      <c r="E94" s="81"/>
      <c r="F94" s="81"/>
      <c r="G94" s="81"/>
      <c r="H94" s="81"/>
      <c r="I94" s="81"/>
      <c r="J94" s="81"/>
      <c r="K94" s="66"/>
      <c r="L94" s="118"/>
      <c r="M94" s="81"/>
      <c r="N94" s="81"/>
      <c r="O94" s="66"/>
      <c r="P94" s="81"/>
      <c r="Q94" s="81"/>
      <c r="R94" s="81"/>
      <c r="S94" s="81"/>
      <c r="T94" s="81"/>
      <c r="U94" s="81"/>
      <c r="V94" s="66"/>
      <c r="W94" s="81"/>
      <c r="X94" s="81"/>
      <c r="Y94" s="66"/>
      <c r="Z94" s="81"/>
      <c r="AA94" s="81"/>
      <c r="AB94" s="81"/>
      <c r="AC94" s="81"/>
      <c r="AD94" s="81"/>
      <c r="AE94" s="81"/>
      <c r="AF94" s="66"/>
      <c r="AG94" s="81"/>
      <c r="AH94" s="81"/>
      <c r="AI94" s="66"/>
      <c r="AJ94" s="81"/>
      <c r="AK94" s="81"/>
      <c r="AL94" s="81"/>
      <c r="AM94" s="81"/>
      <c r="AN94" s="81"/>
      <c r="AO94" s="81"/>
      <c r="AP94" s="66"/>
      <c r="AQ94" s="81"/>
      <c r="AR94" s="81"/>
      <c r="AS94" s="66"/>
      <c r="AT94" s="81"/>
      <c r="AU94" s="81"/>
      <c r="AV94" s="81"/>
      <c r="AW94" s="81"/>
      <c r="AX94" s="81"/>
      <c r="AY94" s="81"/>
      <c r="AZ94" s="66"/>
      <c r="BA94" s="81"/>
      <c r="BB94" s="81"/>
      <c r="BC94" s="66"/>
      <c r="BD94" s="81"/>
      <c r="BE94" s="81"/>
      <c r="BF94" s="81"/>
      <c r="BG94" s="81"/>
      <c r="BH94" s="81"/>
      <c r="BI94" s="81"/>
      <c r="BJ94" s="66"/>
      <c r="BK94" s="81"/>
      <c r="BL94" s="81"/>
      <c r="BM94" s="66"/>
      <c r="BN94" s="81"/>
      <c r="BO94" s="81"/>
      <c r="BP94" s="81"/>
      <c r="BQ94" s="81"/>
      <c r="BR94" s="81"/>
      <c r="BS94" s="81"/>
      <c r="BT94" s="66"/>
      <c r="BU94" s="81"/>
      <c r="BV94" s="81"/>
      <c r="BW94" s="66"/>
      <c r="BX94" s="81"/>
      <c r="BY94" s="81"/>
      <c r="BZ94" s="81"/>
      <c r="CA94" s="81"/>
      <c r="CB94" s="81"/>
      <c r="CC94" s="81"/>
      <c r="CD94" s="66"/>
      <c r="CE94" s="81"/>
      <c r="CF94" s="81"/>
      <c r="CG94" s="66"/>
      <c r="CH94" s="81"/>
      <c r="CI94" s="81"/>
      <c r="CJ94" s="81"/>
      <c r="CK94" s="81"/>
      <c r="CL94" s="81"/>
      <c r="CM94" s="81"/>
      <c r="CN94" s="66"/>
      <c r="CO94" s="81"/>
      <c r="CP94" s="81"/>
      <c r="CQ94" s="66"/>
      <c r="CR94" s="81"/>
      <c r="CS94" s="81"/>
      <c r="CT94" s="81"/>
      <c r="CU94" s="81"/>
      <c r="CV94" s="81"/>
      <c r="CW94" s="81"/>
      <c r="CX94" s="39">
        <v>6</v>
      </c>
      <c r="CY94" s="81"/>
      <c r="CZ94" s="81"/>
      <c r="DA94" s="81"/>
      <c r="DB94" s="82"/>
    </row>
    <row r="95" spans="1:106" ht="13.5" customHeight="1" x14ac:dyDescent="0.15">
      <c r="A95" s="46">
        <v>88</v>
      </c>
      <c r="B95" s="83"/>
      <c r="C95" s="84" t="s">
        <v>585</v>
      </c>
      <c r="D95" s="81"/>
      <c r="E95" s="81"/>
      <c r="F95" s="81"/>
      <c r="G95" s="81"/>
      <c r="H95" s="81"/>
      <c r="I95" s="81"/>
      <c r="J95" s="81"/>
      <c r="K95" s="66" t="s">
        <v>586</v>
      </c>
      <c r="L95" s="118"/>
      <c r="M95" s="81"/>
      <c r="N95" s="81"/>
      <c r="O95" s="66" t="s">
        <v>587</v>
      </c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2"/>
    </row>
    <row r="96" spans="1:106" ht="3.75" customHeight="1" thickBot="1" x14ac:dyDescent="0.2">
      <c r="A96" s="42">
        <v>89</v>
      </c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</row>
    <row r="97" spans="1:106" ht="33" customHeight="1" thickBot="1" x14ac:dyDescent="0.2">
      <c r="A97" s="46">
        <v>90</v>
      </c>
      <c r="B97" s="47" t="s">
        <v>244</v>
      </c>
      <c r="C97" s="48" t="s">
        <v>245</v>
      </c>
      <c r="D97" s="49" t="s">
        <v>2</v>
      </c>
      <c r="E97" s="50" t="s">
        <v>2</v>
      </c>
      <c r="F97" s="50" t="s">
        <v>6</v>
      </c>
      <c r="G97" s="50"/>
      <c r="H97" s="50"/>
      <c r="I97" s="50"/>
      <c r="J97" s="51"/>
      <c r="K97" s="52" t="s">
        <v>550</v>
      </c>
      <c r="L97" s="52">
        <f>L99+L100+L101+L104</f>
        <v>81</v>
      </c>
      <c r="M97" s="52" t="s">
        <v>365</v>
      </c>
      <c r="N97" s="52"/>
      <c r="O97" s="52" t="s">
        <v>413</v>
      </c>
      <c r="P97" s="52" t="s">
        <v>382</v>
      </c>
      <c r="Q97" s="52" t="s">
        <v>257</v>
      </c>
      <c r="R97" s="52"/>
      <c r="S97" s="52"/>
      <c r="T97" s="52"/>
      <c r="U97" s="53"/>
      <c r="V97" s="54"/>
      <c r="W97" s="52"/>
      <c r="X97" s="52"/>
      <c r="Y97" s="52"/>
      <c r="Z97" s="52"/>
      <c r="AA97" s="52"/>
      <c r="AB97" s="52"/>
      <c r="AC97" s="52"/>
      <c r="AD97" s="52"/>
      <c r="AE97" s="53"/>
      <c r="AF97" s="54"/>
      <c r="AG97" s="52"/>
      <c r="AH97" s="52"/>
      <c r="AI97" s="52"/>
      <c r="AJ97" s="52"/>
      <c r="AK97" s="52"/>
      <c r="AL97" s="52"/>
      <c r="AM97" s="52"/>
      <c r="AN97" s="52"/>
      <c r="AO97" s="53"/>
      <c r="AP97" s="54"/>
      <c r="AQ97" s="52"/>
      <c r="AR97" s="52"/>
      <c r="AS97" s="52"/>
      <c r="AT97" s="52"/>
      <c r="AU97" s="52"/>
      <c r="AV97" s="52"/>
      <c r="AW97" s="52"/>
      <c r="AX97" s="52"/>
      <c r="AY97" s="53"/>
      <c r="AZ97" s="54"/>
      <c r="BA97" s="52"/>
      <c r="BB97" s="52"/>
      <c r="BC97" s="52"/>
      <c r="BD97" s="52"/>
      <c r="BE97" s="52"/>
      <c r="BF97" s="52"/>
      <c r="BG97" s="52"/>
      <c r="BH97" s="52"/>
      <c r="BI97" s="53"/>
      <c r="BJ97" s="54"/>
      <c r="BK97" s="52"/>
      <c r="BL97" s="52"/>
      <c r="BM97" s="52"/>
      <c r="BN97" s="52"/>
      <c r="BO97" s="52"/>
      <c r="BP97" s="52"/>
      <c r="BQ97" s="52"/>
      <c r="BR97" s="52"/>
      <c r="BS97" s="53"/>
      <c r="BT97" s="54" t="s">
        <v>550</v>
      </c>
      <c r="BU97" s="52" t="s">
        <v>365</v>
      </c>
      <c r="BV97" s="52"/>
      <c r="BW97" s="52" t="s">
        <v>413</v>
      </c>
      <c r="BX97" s="52" t="s">
        <v>382</v>
      </c>
      <c r="BY97" s="52" t="s">
        <v>257</v>
      </c>
      <c r="BZ97" s="52"/>
      <c r="CA97" s="52"/>
      <c r="CB97" s="52"/>
      <c r="CC97" s="53"/>
      <c r="CD97" s="54"/>
      <c r="CE97" s="52"/>
      <c r="CF97" s="52"/>
      <c r="CG97" s="52"/>
      <c r="CH97" s="52"/>
      <c r="CI97" s="52"/>
      <c r="CJ97" s="52"/>
      <c r="CK97" s="52"/>
      <c r="CL97" s="52"/>
      <c r="CM97" s="53"/>
      <c r="CN97" s="54"/>
      <c r="CO97" s="52"/>
      <c r="CP97" s="52"/>
      <c r="CQ97" s="52"/>
      <c r="CR97" s="52"/>
      <c r="CS97" s="52"/>
      <c r="CT97" s="52"/>
      <c r="CU97" s="52"/>
      <c r="CV97" s="52"/>
      <c r="CW97" s="53"/>
      <c r="CX97" s="55"/>
      <c r="CY97" s="54" t="s">
        <v>550</v>
      </c>
      <c r="CZ97" s="53"/>
      <c r="DA97" s="54" t="s">
        <v>413</v>
      </c>
      <c r="DB97" s="53"/>
    </row>
    <row r="98" spans="1:106" ht="3.75" customHeight="1" x14ac:dyDescent="0.15">
      <c r="A98" s="42">
        <v>91</v>
      </c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  <row r="99" spans="1:106" ht="23.25" customHeight="1" x14ac:dyDescent="0.15">
      <c r="A99" s="42">
        <v>92</v>
      </c>
      <c r="B99" s="60" t="s">
        <v>246</v>
      </c>
      <c r="C99" s="61" t="s">
        <v>247</v>
      </c>
      <c r="D99" s="62"/>
      <c r="E99" s="63"/>
      <c r="F99" s="63" t="s">
        <v>11</v>
      </c>
      <c r="G99" s="63"/>
      <c r="H99" s="63"/>
      <c r="I99" s="63"/>
      <c r="J99" s="64"/>
      <c r="K99" s="65" t="s">
        <v>366</v>
      </c>
      <c r="L99" s="65">
        <v>15</v>
      </c>
      <c r="M99" s="66" t="s">
        <v>84</v>
      </c>
      <c r="N99" s="66"/>
      <c r="O99" s="66" t="s">
        <v>257</v>
      </c>
      <c r="P99" s="66" t="s">
        <v>88</v>
      </c>
      <c r="Q99" s="66" t="s">
        <v>77</v>
      </c>
      <c r="R99" s="66"/>
      <c r="S99" s="66"/>
      <c r="T99" s="66"/>
      <c r="U99" s="67"/>
      <c r="V99" s="68"/>
      <c r="W99" s="65"/>
      <c r="X99" s="65"/>
      <c r="Y99" s="66"/>
      <c r="Z99" s="65"/>
      <c r="AA99" s="65"/>
      <c r="AB99" s="65"/>
      <c r="AC99" s="65"/>
      <c r="AD99" s="65"/>
      <c r="AE99" s="70"/>
      <c r="AF99" s="68"/>
      <c r="AG99" s="65"/>
      <c r="AH99" s="65"/>
      <c r="AI99" s="66"/>
      <c r="AJ99" s="65"/>
      <c r="AK99" s="65"/>
      <c r="AL99" s="65"/>
      <c r="AM99" s="65"/>
      <c r="AN99" s="65"/>
      <c r="AO99" s="70"/>
      <c r="AP99" s="68"/>
      <c r="AQ99" s="65"/>
      <c r="AR99" s="65"/>
      <c r="AS99" s="66"/>
      <c r="AT99" s="65"/>
      <c r="AU99" s="65"/>
      <c r="AV99" s="65"/>
      <c r="AW99" s="65"/>
      <c r="AX99" s="65"/>
      <c r="AY99" s="70"/>
      <c r="AZ99" s="68"/>
      <c r="BA99" s="65"/>
      <c r="BB99" s="65"/>
      <c r="BC99" s="66"/>
      <c r="BD99" s="65"/>
      <c r="BE99" s="65"/>
      <c r="BF99" s="65"/>
      <c r="BG99" s="65"/>
      <c r="BH99" s="65"/>
      <c r="BI99" s="70"/>
      <c r="BJ99" s="68"/>
      <c r="BK99" s="65"/>
      <c r="BL99" s="65"/>
      <c r="BM99" s="66"/>
      <c r="BN99" s="65"/>
      <c r="BO99" s="65"/>
      <c r="BP99" s="65"/>
      <c r="BQ99" s="65"/>
      <c r="BR99" s="65"/>
      <c r="BS99" s="70"/>
      <c r="BT99" s="68" t="s">
        <v>366</v>
      </c>
      <c r="BU99" s="65" t="s">
        <v>84</v>
      </c>
      <c r="BV99" s="65"/>
      <c r="BW99" s="66" t="s">
        <v>257</v>
      </c>
      <c r="BX99" s="69">
        <v>30</v>
      </c>
      <c r="BY99" s="69">
        <v>15</v>
      </c>
      <c r="BZ99" s="65"/>
      <c r="CA99" s="65"/>
      <c r="CB99" s="65"/>
      <c r="CC99" s="70"/>
      <c r="CD99" s="68"/>
      <c r="CE99" s="65"/>
      <c r="CF99" s="65"/>
      <c r="CG99" s="66"/>
      <c r="CH99" s="65"/>
      <c r="CI99" s="65"/>
      <c r="CJ99" s="65"/>
      <c r="CK99" s="65"/>
      <c r="CL99" s="65"/>
      <c r="CM99" s="70"/>
      <c r="CN99" s="68"/>
      <c r="CO99" s="65"/>
      <c r="CP99" s="65"/>
      <c r="CQ99" s="66"/>
      <c r="CR99" s="65"/>
      <c r="CS99" s="65"/>
      <c r="CT99" s="65"/>
      <c r="CU99" s="65"/>
      <c r="CV99" s="65"/>
      <c r="CW99" s="70"/>
      <c r="CX99" s="71">
        <v>6</v>
      </c>
      <c r="CY99" s="68" t="s">
        <v>366</v>
      </c>
      <c r="CZ99" s="70"/>
      <c r="DA99" s="68" t="s">
        <v>257</v>
      </c>
      <c r="DB99" s="70"/>
    </row>
    <row r="100" spans="1:106" ht="33" customHeight="1" x14ac:dyDescent="0.15">
      <c r="A100" s="42">
        <v>93</v>
      </c>
      <c r="B100" s="60" t="s">
        <v>249</v>
      </c>
      <c r="C100" s="61" t="s">
        <v>250</v>
      </c>
      <c r="D100" s="62"/>
      <c r="E100" s="63"/>
      <c r="F100" s="63" t="s">
        <v>11</v>
      </c>
      <c r="G100" s="63"/>
      <c r="H100" s="63"/>
      <c r="I100" s="63"/>
      <c r="J100" s="64"/>
      <c r="K100" s="65" t="s">
        <v>517</v>
      </c>
      <c r="L100" s="65">
        <v>20</v>
      </c>
      <c r="M100" s="66" t="s">
        <v>82</v>
      </c>
      <c r="N100" s="66"/>
      <c r="O100" s="66" t="s">
        <v>257</v>
      </c>
      <c r="P100" s="66" t="s">
        <v>85</v>
      </c>
      <c r="Q100" s="66" t="s">
        <v>80</v>
      </c>
      <c r="R100" s="66"/>
      <c r="S100" s="66"/>
      <c r="T100" s="66"/>
      <c r="U100" s="67"/>
      <c r="V100" s="68"/>
      <c r="W100" s="65"/>
      <c r="X100" s="65"/>
      <c r="Y100" s="66"/>
      <c r="Z100" s="65"/>
      <c r="AA100" s="65"/>
      <c r="AB100" s="65"/>
      <c r="AC100" s="65"/>
      <c r="AD100" s="65"/>
      <c r="AE100" s="70"/>
      <c r="AF100" s="68"/>
      <c r="AG100" s="65"/>
      <c r="AH100" s="65"/>
      <c r="AI100" s="66"/>
      <c r="AJ100" s="65"/>
      <c r="AK100" s="65"/>
      <c r="AL100" s="65"/>
      <c r="AM100" s="65"/>
      <c r="AN100" s="65"/>
      <c r="AO100" s="70"/>
      <c r="AP100" s="68"/>
      <c r="AQ100" s="65"/>
      <c r="AR100" s="65"/>
      <c r="AS100" s="66"/>
      <c r="AT100" s="65"/>
      <c r="AU100" s="65"/>
      <c r="AV100" s="65"/>
      <c r="AW100" s="65"/>
      <c r="AX100" s="65"/>
      <c r="AY100" s="70"/>
      <c r="AZ100" s="68"/>
      <c r="BA100" s="65"/>
      <c r="BB100" s="65"/>
      <c r="BC100" s="66"/>
      <c r="BD100" s="65"/>
      <c r="BE100" s="65"/>
      <c r="BF100" s="65"/>
      <c r="BG100" s="65"/>
      <c r="BH100" s="65"/>
      <c r="BI100" s="70"/>
      <c r="BJ100" s="68"/>
      <c r="BK100" s="65"/>
      <c r="BL100" s="65"/>
      <c r="BM100" s="66"/>
      <c r="BN100" s="65"/>
      <c r="BO100" s="65"/>
      <c r="BP100" s="65"/>
      <c r="BQ100" s="65"/>
      <c r="BR100" s="65"/>
      <c r="BS100" s="70"/>
      <c r="BT100" s="68" t="s">
        <v>517</v>
      </c>
      <c r="BU100" s="65" t="s">
        <v>82</v>
      </c>
      <c r="BV100" s="65"/>
      <c r="BW100" s="66" t="s">
        <v>257</v>
      </c>
      <c r="BX100" s="69">
        <v>25</v>
      </c>
      <c r="BY100" s="69">
        <v>20</v>
      </c>
      <c r="BZ100" s="65"/>
      <c r="CA100" s="65"/>
      <c r="CB100" s="65"/>
      <c r="CC100" s="70"/>
      <c r="CD100" s="68"/>
      <c r="CE100" s="65"/>
      <c r="CF100" s="65"/>
      <c r="CG100" s="66"/>
      <c r="CH100" s="65"/>
      <c r="CI100" s="65"/>
      <c r="CJ100" s="65"/>
      <c r="CK100" s="65"/>
      <c r="CL100" s="65"/>
      <c r="CM100" s="70"/>
      <c r="CN100" s="68"/>
      <c r="CO100" s="65"/>
      <c r="CP100" s="65"/>
      <c r="CQ100" s="66"/>
      <c r="CR100" s="65"/>
      <c r="CS100" s="65"/>
      <c r="CT100" s="65"/>
      <c r="CU100" s="65"/>
      <c r="CV100" s="65"/>
      <c r="CW100" s="70"/>
      <c r="CX100" s="71">
        <v>6</v>
      </c>
      <c r="CY100" s="68" t="s">
        <v>517</v>
      </c>
      <c r="CZ100" s="70"/>
      <c r="DA100" s="68" t="s">
        <v>257</v>
      </c>
      <c r="DB100" s="70"/>
    </row>
    <row r="101" spans="1:106" ht="33" customHeight="1" x14ac:dyDescent="0.15">
      <c r="A101" s="42">
        <v>94</v>
      </c>
      <c r="B101" s="60" t="s">
        <v>252</v>
      </c>
      <c r="C101" s="61" t="s">
        <v>253</v>
      </c>
      <c r="D101" s="62"/>
      <c r="E101" s="63"/>
      <c r="F101" s="63" t="s">
        <v>11</v>
      </c>
      <c r="G101" s="63"/>
      <c r="H101" s="63"/>
      <c r="I101" s="63"/>
      <c r="J101" s="64"/>
      <c r="K101" s="65" t="s">
        <v>517</v>
      </c>
      <c r="L101" s="65">
        <v>10</v>
      </c>
      <c r="M101" s="66" t="s">
        <v>82</v>
      </c>
      <c r="N101" s="66"/>
      <c r="O101" s="66" t="s">
        <v>257</v>
      </c>
      <c r="P101" s="66" t="s">
        <v>92</v>
      </c>
      <c r="Q101" s="66" t="s">
        <v>48</v>
      </c>
      <c r="R101" s="66"/>
      <c r="S101" s="66"/>
      <c r="T101" s="66"/>
      <c r="U101" s="67"/>
      <c r="V101" s="68"/>
      <c r="W101" s="65"/>
      <c r="X101" s="65"/>
      <c r="Y101" s="66"/>
      <c r="Z101" s="65"/>
      <c r="AA101" s="65"/>
      <c r="AB101" s="65"/>
      <c r="AC101" s="65"/>
      <c r="AD101" s="65"/>
      <c r="AE101" s="70"/>
      <c r="AF101" s="68"/>
      <c r="AG101" s="65"/>
      <c r="AH101" s="65"/>
      <c r="AI101" s="66"/>
      <c r="AJ101" s="65"/>
      <c r="AK101" s="65"/>
      <c r="AL101" s="65"/>
      <c r="AM101" s="65"/>
      <c r="AN101" s="65"/>
      <c r="AO101" s="70"/>
      <c r="AP101" s="68"/>
      <c r="AQ101" s="65"/>
      <c r="AR101" s="65"/>
      <c r="AS101" s="66"/>
      <c r="AT101" s="65"/>
      <c r="AU101" s="65"/>
      <c r="AV101" s="65"/>
      <c r="AW101" s="65"/>
      <c r="AX101" s="65"/>
      <c r="AY101" s="70"/>
      <c r="AZ101" s="68"/>
      <c r="BA101" s="65"/>
      <c r="BB101" s="65"/>
      <c r="BC101" s="66"/>
      <c r="BD101" s="65"/>
      <c r="BE101" s="65"/>
      <c r="BF101" s="65"/>
      <c r="BG101" s="65"/>
      <c r="BH101" s="65"/>
      <c r="BI101" s="70"/>
      <c r="BJ101" s="68"/>
      <c r="BK101" s="65"/>
      <c r="BL101" s="65"/>
      <c r="BM101" s="66"/>
      <c r="BN101" s="65"/>
      <c r="BO101" s="65"/>
      <c r="BP101" s="65"/>
      <c r="BQ101" s="65"/>
      <c r="BR101" s="65"/>
      <c r="BS101" s="70"/>
      <c r="BT101" s="68" t="s">
        <v>517</v>
      </c>
      <c r="BU101" s="65" t="s">
        <v>82</v>
      </c>
      <c r="BV101" s="65"/>
      <c r="BW101" s="66" t="s">
        <v>257</v>
      </c>
      <c r="BX101" s="69">
        <v>35</v>
      </c>
      <c r="BY101" s="69">
        <v>10</v>
      </c>
      <c r="BZ101" s="65"/>
      <c r="CA101" s="65"/>
      <c r="CB101" s="65"/>
      <c r="CC101" s="70"/>
      <c r="CD101" s="68"/>
      <c r="CE101" s="65"/>
      <c r="CF101" s="65"/>
      <c r="CG101" s="66"/>
      <c r="CH101" s="65"/>
      <c r="CI101" s="65"/>
      <c r="CJ101" s="65"/>
      <c r="CK101" s="65"/>
      <c r="CL101" s="65"/>
      <c r="CM101" s="70"/>
      <c r="CN101" s="68"/>
      <c r="CO101" s="65"/>
      <c r="CP101" s="65"/>
      <c r="CQ101" s="66"/>
      <c r="CR101" s="65"/>
      <c r="CS101" s="65"/>
      <c r="CT101" s="65"/>
      <c r="CU101" s="65"/>
      <c r="CV101" s="65"/>
      <c r="CW101" s="70"/>
      <c r="CX101" s="71">
        <v>6</v>
      </c>
      <c r="CY101" s="68" t="s">
        <v>517</v>
      </c>
      <c r="CZ101" s="70"/>
      <c r="DA101" s="68" t="s">
        <v>257</v>
      </c>
      <c r="DB101" s="70"/>
    </row>
    <row r="102" spans="1:106" ht="13.5" customHeight="1" x14ac:dyDescent="0.15">
      <c r="A102" s="42">
        <v>95</v>
      </c>
      <c r="B102" s="58" t="s">
        <v>576</v>
      </c>
      <c r="C102" s="59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</row>
    <row r="103" spans="1:106" ht="3.75" customHeight="1" x14ac:dyDescent="0.15">
      <c r="A103" s="42">
        <v>96</v>
      </c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</row>
    <row r="104" spans="1:106" ht="13.5" customHeight="1" x14ac:dyDescent="0.15">
      <c r="A104" s="42">
        <v>97</v>
      </c>
      <c r="B104" s="60" t="s">
        <v>118</v>
      </c>
      <c r="C104" s="61" t="s">
        <v>254</v>
      </c>
      <c r="D104" s="62"/>
      <c r="E104" s="63" t="s">
        <v>11</v>
      </c>
      <c r="F104" s="63"/>
      <c r="G104" s="74"/>
      <c r="H104" s="75" t="s">
        <v>577</v>
      </c>
      <c r="I104" s="76"/>
      <c r="J104" s="77" t="s">
        <v>578</v>
      </c>
      <c r="K104" s="66" t="s">
        <v>93</v>
      </c>
      <c r="L104" s="66">
        <v>36</v>
      </c>
      <c r="M104" s="66"/>
      <c r="N104" s="66"/>
      <c r="O104" s="66" t="s">
        <v>93</v>
      </c>
      <c r="P104" s="66" t="s">
        <v>579</v>
      </c>
      <c r="Q104" s="180" t="s">
        <v>588</v>
      </c>
      <c r="R104" s="180"/>
      <c r="S104" s="180"/>
      <c r="T104" s="180"/>
      <c r="U104" s="180"/>
      <c r="V104" s="181" t="s">
        <v>578</v>
      </c>
      <c r="W104" s="181"/>
      <c r="X104" s="65"/>
      <c r="Y104" s="66"/>
      <c r="Z104" s="78" t="s">
        <v>579</v>
      </c>
      <c r="AA104" s="65"/>
      <c r="AB104" s="182"/>
      <c r="AC104" s="182"/>
      <c r="AD104" s="182"/>
      <c r="AE104" s="182"/>
      <c r="AF104" s="181" t="s">
        <v>578</v>
      </c>
      <c r="AG104" s="181"/>
      <c r="AH104" s="65"/>
      <c r="AI104" s="66"/>
      <c r="AJ104" s="78" t="s">
        <v>579</v>
      </c>
      <c r="AK104" s="65"/>
      <c r="AL104" s="182"/>
      <c r="AM104" s="182"/>
      <c r="AN104" s="182"/>
      <c r="AO104" s="182"/>
      <c r="AP104" s="181" t="s">
        <v>578</v>
      </c>
      <c r="AQ104" s="181"/>
      <c r="AR104" s="65"/>
      <c r="AS104" s="66"/>
      <c r="AT104" s="78" t="s">
        <v>579</v>
      </c>
      <c r="AU104" s="65"/>
      <c r="AV104" s="182"/>
      <c r="AW104" s="182"/>
      <c r="AX104" s="182"/>
      <c r="AY104" s="182"/>
      <c r="AZ104" s="181" t="s">
        <v>578</v>
      </c>
      <c r="BA104" s="181"/>
      <c r="BB104" s="65"/>
      <c r="BC104" s="66"/>
      <c r="BD104" s="78" t="s">
        <v>579</v>
      </c>
      <c r="BE104" s="65"/>
      <c r="BF104" s="182"/>
      <c r="BG104" s="182"/>
      <c r="BH104" s="182"/>
      <c r="BI104" s="182"/>
      <c r="BJ104" s="181" t="s">
        <v>578</v>
      </c>
      <c r="BK104" s="181"/>
      <c r="BL104" s="65"/>
      <c r="BM104" s="66"/>
      <c r="BN104" s="78" t="s">
        <v>579</v>
      </c>
      <c r="BO104" s="65"/>
      <c r="BP104" s="182"/>
      <c r="BQ104" s="182"/>
      <c r="BR104" s="182"/>
      <c r="BS104" s="182"/>
      <c r="BT104" s="181" t="s">
        <v>578</v>
      </c>
      <c r="BU104" s="181"/>
      <c r="BV104" s="65"/>
      <c r="BW104" s="66" t="s">
        <v>93</v>
      </c>
      <c r="BX104" s="78" t="s">
        <v>579</v>
      </c>
      <c r="BY104" s="65" t="s">
        <v>2</v>
      </c>
      <c r="BZ104" s="182"/>
      <c r="CA104" s="182"/>
      <c r="CB104" s="182"/>
      <c r="CC104" s="182"/>
      <c r="CD104" s="181" t="s">
        <v>578</v>
      </c>
      <c r="CE104" s="181"/>
      <c r="CF104" s="65"/>
      <c r="CG104" s="66"/>
      <c r="CH104" s="78" t="s">
        <v>579</v>
      </c>
      <c r="CI104" s="65"/>
      <c r="CJ104" s="182"/>
      <c r="CK104" s="182"/>
      <c r="CL104" s="182"/>
      <c r="CM104" s="182"/>
      <c r="CN104" s="181" t="s">
        <v>578</v>
      </c>
      <c r="CO104" s="181"/>
      <c r="CP104" s="65"/>
      <c r="CQ104" s="66"/>
      <c r="CR104" s="78" t="s">
        <v>579</v>
      </c>
      <c r="CS104" s="65"/>
      <c r="CT104" s="182"/>
      <c r="CU104" s="182"/>
      <c r="CV104" s="182"/>
      <c r="CW104" s="182"/>
      <c r="CX104" s="71">
        <v>6</v>
      </c>
      <c r="CY104" s="68" t="s">
        <v>93</v>
      </c>
      <c r="CZ104" s="70"/>
      <c r="DA104" s="68" t="s">
        <v>93</v>
      </c>
      <c r="DB104" s="70"/>
    </row>
    <row r="105" spans="1:106" ht="13.5" customHeight="1" x14ac:dyDescent="0.15">
      <c r="A105" s="42">
        <v>98</v>
      </c>
      <c r="B105" s="58" t="s">
        <v>581</v>
      </c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</row>
    <row r="106" spans="1:106" ht="3.75" customHeight="1" x14ac:dyDescent="0.15">
      <c r="A106" s="42">
        <v>99</v>
      </c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</row>
    <row r="107" spans="1:106" ht="13.5" customHeight="1" x14ac:dyDescent="0.15">
      <c r="A107" s="42">
        <v>100</v>
      </c>
      <c r="B107" s="58" t="s">
        <v>582</v>
      </c>
      <c r="C107" s="59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</row>
    <row r="108" spans="1:106" ht="3.75" customHeight="1" x14ac:dyDescent="0.15">
      <c r="A108" s="42">
        <v>101</v>
      </c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</row>
    <row r="109" spans="1:106" ht="13.5" customHeight="1" x14ac:dyDescent="0.15">
      <c r="A109" s="46">
        <v>102</v>
      </c>
      <c r="B109" s="79" t="s">
        <v>589</v>
      </c>
      <c r="C109" s="80" t="s">
        <v>584</v>
      </c>
      <c r="D109" s="65" t="s">
        <v>11</v>
      </c>
      <c r="E109" s="81"/>
      <c r="F109" s="81"/>
      <c r="G109" s="81"/>
      <c r="H109" s="81"/>
      <c r="I109" s="81"/>
      <c r="J109" s="81"/>
      <c r="K109" s="66"/>
      <c r="L109" s="118"/>
      <c r="M109" s="81"/>
      <c r="N109" s="81"/>
      <c r="O109" s="66"/>
      <c r="P109" s="81"/>
      <c r="Q109" s="81"/>
      <c r="R109" s="81"/>
      <c r="S109" s="81"/>
      <c r="T109" s="81"/>
      <c r="U109" s="81"/>
      <c r="V109" s="66"/>
      <c r="W109" s="81"/>
      <c r="X109" s="81"/>
      <c r="Y109" s="66"/>
      <c r="Z109" s="81"/>
      <c r="AA109" s="81"/>
      <c r="AB109" s="81"/>
      <c r="AC109" s="81"/>
      <c r="AD109" s="81"/>
      <c r="AE109" s="81"/>
      <c r="AF109" s="66"/>
      <c r="AG109" s="81"/>
      <c r="AH109" s="81"/>
      <c r="AI109" s="66"/>
      <c r="AJ109" s="81"/>
      <c r="AK109" s="81"/>
      <c r="AL109" s="81"/>
      <c r="AM109" s="81"/>
      <c r="AN109" s="81"/>
      <c r="AO109" s="81"/>
      <c r="AP109" s="66"/>
      <c r="AQ109" s="81"/>
      <c r="AR109" s="81"/>
      <c r="AS109" s="66"/>
      <c r="AT109" s="81"/>
      <c r="AU109" s="81"/>
      <c r="AV109" s="81"/>
      <c r="AW109" s="81"/>
      <c r="AX109" s="81"/>
      <c r="AY109" s="81"/>
      <c r="AZ109" s="66"/>
      <c r="BA109" s="81"/>
      <c r="BB109" s="81"/>
      <c r="BC109" s="66"/>
      <c r="BD109" s="81"/>
      <c r="BE109" s="81"/>
      <c r="BF109" s="81"/>
      <c r="BG109" s="81"/>
      <c r="BH109" s="81"/>
      <c r="BI109" s="81"/>
      <c r="BJ109" s="66"/>
      <c r="BK109" s="81"/>
      <c r="BL109" s="81"/>
      <c r="BM109" s="66"/>
      <c r="BN109" s="81"/>
      <c r="BO109" s="81"/>
      <c r="BP109" s="81"/>
      <c r="BQ109" s="81"/>
      <c r="BR109" s="81"/>
      <c r="BS109" s="81"/>
      <c r="BT109" s="66"/>
      <c r="BU109" s="81"/>
      <c r="BV109" s="81"/>
      <c r="BW109" s="66"/>
      <c r="BX109" s="81"/>
      <c r="BY109" s="81"/>
      <c r="BZ109" s="81"/>
      <c r="CA109" s="81"/>
      <c r="CB109" s="81"/>
      <c r="CC109" s="81"/>
      <c r="CD109" s="66"/>
      <c r="CE109" s="81"/>
      <c r="CF109" s="81"/>
      <c r="CG109" s="66"/>
      <c r="CH109" s="81"/>
      <c r="CI109" s="81"/>
      <c r="CJ109" s="81"/>
      <c r="CK109" s="81"/>
      <c r="CL109" s="81"/>
      <c r="CM109" s="81"/>
      <c r="CN109" s="66"/>
      <c r="CO109" s="81"/>
      <c r="CP109" s="81"/>
      <c r="CQ109" s="66"/>
      <c r="CR109" s="81"/>
      <c r="CS109" s="81"/>
      <c r="CT109" s="81"/>
      <c r="CU109" s="81"/>
      <c r="CV109" s="81"/>
      <c r="CW109" s="81"/>
      <c r="CX109" s="39">
        <v>6</v>
      </c>
      <c r="CY109" s="81"/>
      <c r="CZ109" s="81"/>
      <c r="DA109" s="81"/>
      <c r="DB109" s="82"/>
    </row>
    <row r="110" spans="1:106" ht="13.5" customHeight="1" x14ac:dyDescent="0.15">
      <c r="A110" s="46">
        <v>103</v>
      </c>
      <c r="B110" s="83"/>
      <c r="C110" s="84" t="s">
        <v>585</v>
      </c>
      <c r="D110" s="81"/>
      <c r="E110" s="81"/>
      <c r="F110" s="81"/>
      <c r="G110" s="81"/>
      <c r="H110" s="81"/>
      <c r="I110" s="81"/>
      <c r="J110" s="81"/>
      <c r="K110" s="66" t="s">
        <v>590</v>
      </c>
      <c r="L110" s="118"/>
      <c r="M110" s="81"/>
      <c r="N110" s="81"/>
      <c r="O110" s="66" t="s">
        <v>521</v>
      </c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2"/>
    </row>
    <row r="111" spans="1:106" ht="3.75" customHeight="1" thickBot="1" x14ac:dyDescent="0.2">
      <c r="A111" s="42">
        <v>104</v>
      </c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</row>
    <row r="112" spans="1:106" ht="33" customHeight="1" thickBot="1" x14ac:dyDescent="0.2">
      <c r="A112" s="46">
        <v>105</v>
      </c>
      <c r="B112" s="47" t="s">
        <v>255</v>
      </c>
      <c r="C112" s="48" t="s">
        <v>256</v>
      </c>
      <c r="D112" s="49" t="s">
        <v>2</v>
      </c>
      <c r="E112" s="50" t="s">
        <v>2</v>
      </c>
      <c r="F112" s="50" t="s">
        <v>4</v>
      </c>
      <c r="G112" s="50"/>
      <c r="H112" s="50"/>
      <c r="I112" s="50"/>
      <c r="J112" s="51"/>
      <c r="K112" s="52" t="s">
        <v>455</v>
      </c>
      <c r="L112" s="52">
        <f>L114+L115+L118</f>
        <v>53</v>
      </c>
      <c r="M112" s="52" t="s">
        <v>364</v>
      </c>
      <c r="N112" s="52"/>
      <c r="O112" s="52" t="s">
        <v>410</v>
      </c>
      <c r="P112" s="52" t="s">
        <v>513</v>
      </c>
      <c r="Q112" s="52" t="s">
        <v>92</v>
      </c>
      <c r="R112" s="52"/>
      <c r="S112" s="52"/>
      <c r="T112" s="52"/>
      <c r="U112" s="53"/>
      <c r="V112" s="54"/>
      <c r="W112" s="52"/>
      <c r="X112" s="52"/>
      <c r="Y112" s="52"/>
      <c r="Z112" s="52"/>
      <c r="AA112" s="52"/>
      <c r="AB112" s="52"/>
      <c r="AC112" s="52"/>
      <c r="AD112" s="52"/>
      <c r="AE112" s="53"/>
      <c r="AF112" s="54"/>
      <c r="AG112" s="52"/>
      <c r="AH112" s="52"/>
      <c r="AI112" s="52"/>
      <c r="AJ112" s="52"/>
      <c r="AK112" s="52"/>
      <c r="AL112" s="52"/>
      <c r="AM112" s="52"/>
      <c r="AN112" s="52"/>
      <c r="AO112" s="53"/>
      <c r="AP112" s="54"/>
      <c r="AQ112" s="52"/>
      <c r="AR112" s="52"/>
      <c r="AS112" s="52"/>
      <c r="AT112" s="52"/>
      <c r="AU112" s="52"/>
      <c r="AV112" s="52"/>
      <c r="AW112" s="52"/>
      <c r="AX112" s="52"/>
      <c r="AY112" s="53"/>
      <c r="AZ112" s="54"/>
      <c r="BA112" s="52"/>
      <c r="BB112" s="52"/>
      <c r="BC112" s="52"/>
      <c r="BD112" s="52"/>
      <c r="BE112" s="52"/>
      <c r="BF112" s="52"/>
      <c r="BG112" s="52"/>
      <c r="BH112" s="52"/>
      <c r="BI112" s="53"/>
      <c r="BJ112" s="54"/>
      <c r="BK112" s="52"/>
      <c r="BL112" s="52"/>
      <c r="BM112" s="52"/>
      <c r="BN112" s="52"/>
      <c r="BO112" s="52"/>
      <c r="BP112" s="52"/>
      <c r="BQ112" s="52"/>
      <c r="BR112" s="52"/>
      <c r="BS112" s="53"/>
      <c r="BT112" s="54"/>
      <c r="BU112" s="52"/>
      <c r="BV112" s="52"/>
      <c r="BW112" s="52"/>
      <c r="BX112" s="52"/>
      <c r="BY112" s="52"/>
      <c r="BZ112" s="52"/>
      <c r="CA112" s="52"/>
      <c r="CB112" s="52"/>
      <c r="CC112" s="53"/>
      <c r="CD112" s="54" t="s">
        <v>455</v>
      </c>
      <c r="CE112" s="52" t="s">
        <v>364</v>
      </c>
      <c r="CF112" s="52"/>
      <c r="CG112" s="52" t="s">
        <v>410</v>
      </c>
      <c r="CH112" s="52" t="s">
        <v>513</v>
      </c>
      <c r="CI112" s="52" t="s">
        <v>92</v>
      </c>
      <c r="CJ112" s="52"/>
      <c r="CK112" s="52"/>
      <c r="CL112" s="52"/>
      <c r="CM112" s="53"/>
      <c r="CN112" s="54"/>
      <c r="CO112" s="52"/>
      <c r="CP112" s="52"/>
      <c r="CQ112" s="52"/>
      <c r="CR112" s="52"/>
      <c r="CS112" s="52"/>
      <c r="CT112" s="52"/>
      <c r="CU112" s="52"/>
      <c r="CV112" s="52"/>
      <c r="CW112" s="53"/>
      <c r="CX112" s="55"/>
      <c r="CY112" s="54" t="s">
        <v>455</v>
      </c>
      <c r="CZ112" s="53"/>
      <c r="DA112" s="54" t="s">
        <v>408</v>
      </c>
      <c r="DB112" s="53" t="s">
        <v>4</v>
      </c>
    </row>
    <row r="113" spans="1:106" ht="3.75" customHeight="1" x14ac:dyDescent="0.15">
      <c r="A113" s="42">
        <v>106</v>
      </c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</row>
    <row r="114" spans="1:106" ht="33" customHeight="1" x14ac:dyDescent="0.15">
      <c r="A114" s="42">
        <v>107</v>
      </c>
      <c r="B114" s="60" t="s">
        <v>258</v>
      </c>
      <c r="C114" s="61" t="s">
        <v>259</v>
      </c>
      <c r="D114" s="62"/>
      <c r="E114" s="63"/>
      <c r="F114" s="63" t="s">
        <v>13</v>
      </c>
      <c r="G114" s="63"/>
      <c r="H114" s="63"/>
      <c r="I114" s="63"/>
      <c r="J114" s="64"/>
      <c r="K114" s="65" t="s">
        <v>446</v>
      </c>
      <c r="L114" s="65">
        <v>20</v>
      </c>
      <c r="M114" s="66" t="s">
        <v>97</v>
      </c>
      <c r="N114" s="66"/>
      <c r="O114" s="66" t="s">
        <v>456</v>
      </c>
      <c r="P114" s="66" t="s">
        <v>305</v>
      </c>
      <c r="Q114" s="66" t="s">
        <v>80</v>
      </c>
      <c r="R114" s="66"/>
      <c r="S114" s="66"/>
      <c r="T114" s="66"/>
      <c r="U114" s="67"/>
      <c r="V114" s="68"/>
      <c r="W114" s="65"/>
      <c r="X114" s="65"/>
      <c r="Y114" s="66"/>
      <c r="Z114" s="65"/>
      <c r="AA114" s="65"/>
      <c r="AB114" s="65"/>
      <c r="AC114" s="65"/>
      <c r="AD114" s="65"/>
      <c r="AE114" s="70"/>
      <c r="AF114" s="68"/>
      <c r="AG114" s="65"/>
      <c r="AH114" s="65"/>
      <c r="AI114" s="66"/>
      <c r="AJ114" s="65"/>
      <c r="AK114" s="65"/>
      <c r="AL114" s="65"/>
      <c r="AM114" s="65"/>
      <c r="AN114" s="65"/>
      <c r="AO114" s="70"/>
      <c r="AP114" s="68"/>
      <c r="AQ114" s="65"/>
      <c r="AR114" s="65"/>
      <c r="AS114" s="66"/>
      <c r="AT114" s="65"/>
      <c r="AU114" s="65"/>
      <c r="AV114" s="65"/>
      <c r="AW114" s="65"/>
      <c r="AX114" s="65"/>
      <c r="AY114" s="70"/>
      <c r="AZ114" s="68"/>
      <c r="BA114" s="65"/>
      <c r="BB114" s="65"/>
      <c r="BC114" s="66"/>
      <c r="BD114" s="65"/>
      <c r="BE114" s="65"/>
      <c r="BF114" s="65"/>
      <c r="BG114" s="65"/>
      <c r="BH114" s="65"/>
      <c r="BI114" s="70"/>
      <c r="BJ114" s="68"/>
      <c r="BK114" s="65"/>
      <c r="BL114" s="65"/>
      <c r="BM114" s="66"/>
      <c r="BN114" s="65"/>
      <c r="BO114" s="65"/>
      <c r="BP114" s="65"/>
      <c r="BQ114" s="65"/>
      <c r="BR114" s="65"/>
      <c r="BS114" s="70"/>
      <c r="BT114" s="68"/>
      <c r="BU114" s="65"/>
      <c r="BV114" s="65"/>
      <c r="BW114" s="66"/>
      <c r="BX114" s="65"/>
      <c r="BY114" s="65"/>
      <c r="BZ114" s="65"/>
      <c r="CA114" s="65"/>
      <c r="CB114" s="65"/>
      <c r="CC114" s="70"/>
      <c r="CD114" s="68" t="s">
        <v>446</v>
      </c>
      <c r="CE114" s="65" t="s">
        <v>97</v>
      </c>
      <c r="CF114" s="65"/>
      <c r="CG114" s="66" t="s">
        <v>456</v>
      </c>
      <c r="CH114" s="69">
        <v>60</v>
      </c>
      <c r="CI114" s="69">
        <v>20</v>
      </c>
      <c r="CJ114" s="65"/>
      <c r="CK114" s="65"/>
      <c r="CL114" s="65"/>
      <c r="CM114" s="70"/>
      <c r="CN114" s="68"/>
      <c r="CO114" s="65"/>
      <c r="CP114" s="65"/>
      <c r="CQ114" s="66"/>
      <c r="CR114" s="65"/>
      <c r="CS114" s="65"/>
      <c r="CT114" s="65"/>
      <c r="CU114" s="65"/>
      <c r="CV114" s="65"/>
      <c r="CW114" s="70"/>
      <c r="CX114" s="71">
        <v>9</v>
      </c>
      <c r="CY114" s="68" t="s">
        <v>446</v>
      </c>
      <c r="CZ114" s="70"/>
      <c r="DA114" s="68" t="s">
        <v>452</v>
      </c>
      <c r="DB114" s="70" t="s">
        <v>4</v>
      </c>
    </row>
    <row r="115" spans="1:106" ht="23.25" customHeight="1" x14ac:dyDescent="0.15">
      <c r="A115" s="42">
        <v>108</v>
      </c>
      <c r="B115" s="60" t="s">
        <v>261</v>
      </c>
      <c r="C115" s="61" t="s">
        <v>262</v>
      </c>
      <c r="D115" s="62"/>
      <c r="E115" s="63"/>
      <c r="F115" s="63" t="s">
        <v>13</v>
      </c>
      <c r="G115" s="63"/>
      <c r="H115" s="63"/>
      <c r="I115" s="63"/>
      <c r="J115" s="64"/>
      <c r="K115" s="65" t="s">
        <v>371</v>
      </c>
      <c r="L115" s="65">
        <v>15</v>
      </c>
      <c r="M115" s="66" t="s">
        <v>85</v>
      </c>
      <c r="N115" s="66"/>
      <c r="O115" s="66" t="s">
        <v>272</v>
      </c>
      <c r="P115" s="66" t="s">
        <v>92</v>
      </c>
      <c r="Q115" s="66" t="s">
        <v>77</v>
      </c>
      <c r="R115" s="66"/>
      <c r="S115" s="66"/>
      <c r="T115" s="66"/>
      <c r="U115" s="67"/>
      <c r="V115" s="68"/>
      <c r="W115" s="65"/>
      <c r="X115" s="65"/>
      <c r="Y115" s="66"/>
      <c r="Z115" s="65"/>
      <c r="AA115" s="65"/>
      <c r="AB115" s="65"/>
      <c r="AC115" s="65"/>
      <c r="AD115" s="65"/>
      <c r="AE115" s="70"/>
      <c r="AF115" s="68"/>
      <c r="AG115" s="65"/>
      <c r="AH115" s="65"/>
      <c r="AI115" s="66"/>
      <c r="AJ115" s="65"/>
      <c r="AK115" s="65"/>
      <c r="AL115" s="65"/>
      <c r="AM115" s="65"/>
      <c r="AN115" s="65"/>
      <c r="AO115" s="70"/>
      <c r="AP115" s="68"/>
      <c r="AQ115" s="65"/>
      <c r="AR115" s="65"/>
      <c r="AS115" s="66"/>
      <c r="AT115" s="65"/>
      <c r="AU115" s="65"/>
      <c r="AV115" s="65"/>
      <c r="AW115" s="65"/>
      <c r="AX115" s="65"/>
      <c r="AY115" s="70"/>
      <c r="AZ115" s="68"/>
      <c r="BA115" s="65"/>
      <c r="BB115" s="65"/>
      <c r="BC115" s="66"/>
      <c r="BD115" s="65"/>
      <c r="BE115" s="65"/>
      <c r="BF115" s="65"/>
      <c r="BG115" s="65"/>
      <c r="BH115" s="65"/>
      <c r="BI115" s="70"/>
      <c r="BJ115" s="68"/>
      <c r="BK115" s="65"/>
      <c r="BL115" s="65"/>
      <c r="BM115" s="66"/>
      <c r="BN115" s="65"/>
      <c r="BO115" s="65"/>
      <c r="BP115" s="65"/>
      <c r="BQ115" s="65"/>
      <c r="BR115" s="65"/>
      <c r="BS115" s="70"/>
      <c r="BT115" s="68"/>
      <c r="BU115" s="65"/>
      <c r="BV115" s="65"/>
      <c r="BW115" s="66"/>
      <c r="BX115" s="65"/>
      <c r="BY115" s="65"/>
      <c r="BZ115" s="65"/>
      <c r="CA115" s="65"/>
      <c r="CB115" s="65"/>
      <c r="CC115" s="70"/>
      <c r="CD115" s="68" t="s">
        <v>371</v>
      </c>
      <c r="CE115" s="65" t="s">
        <v>85</v>
      </c>
      <c r="CF115" s="65"/>
      <c r="CG115" s="66" t="s">
        <v>272</v>
      </c>
      <c r="CH115" s="69">
        <v>35</v>
      </c>
      <c r="CI115" s="69">
        <v>15</v>
      </c>
      <c r="CJ115" s="65"/>
      <c r="CK115" s="65"/>
      <c r="CL115" s="65"/>
      <c r="CM115" s="70"/>
      <c r="CN115" s="68"/>
      <c r="CO115" s="65"/>
      <c r="CP115" s="65"/>
      <c r="CQ115" s="66"/>
      <c r="CR115" s="65"/>
      <c r="CS115" s="65"/>
      <c r="CT115" s="65"/>
      <c r="CU115" s="65"/>
      <c r="CV115" s="65"/>
      <c r="CW115" s="70"/>
      <c r="CX115" s="71">
        <v>6</v>
      </c>
      <c r="CY115" s="68" t="s">
        <v>371</v>
      </c>
      <c r="CZ115" s="70"/>
      <c r="DA115" s="68" t="s">
        <v>272</v>
      </c>
      <c r="DB115" s="70"/>
    </row>
    <row r="116" spans="1:106" ht="13.5" customHeight="1" x14ac:dyDescent="0.15">
      <c r="A116" s="42">
        <v>109</v>
      </c>
      <c r="B116" s="58" t="s">
        <v>576</v>
      </c>
      <c r="C116" s="59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</row>
    <row r="117" spans="1:106" ht="3.75" customHeight="1" x14ac:dyDescent="0.15">
      <c r="A117" s="42">
        <v>110</v>
      </c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</row>
    <row r="118" spans="1:106" ht="13.5" customHeight="1" x14ac:dyDescent="0.15">
      <c r="A118" s="42">
        <v>111</v>
      </c>
      <c r="B118" s="60" t="s">
        <v>125</v>
      </c>
      <c r="C118" s="61" t="s">
        <v>110</v>
      </c>
      <c r="D118" s="62"/>
      <c r="E118" s="63" t="s">
        <v>13</v>
      </c>
      <c r="F118" s="63"/>
      <c r="G118" s="74"/>
      <c r="H118" s="75" t="s">
        <v>577</v>
      </c>
      <c r="I118" s="76"/>
      <c r="J118" s="77" t="s">
        <v>578</v>
      </c>
      <c r="K118" s="66" t="s">
        <v>73</v>
      </c>
      <c r="L118" s="66">
        <v>18</v>
      </c>
      <c r="M118" s="66"/>
      <c r="N118" s="66"/>
      <c r="O118" s="66" t="s">
        <v>73</v>
      </c>
      <c r="P118" s="66" t="s">
        <v>579</v>
      </c>
      <c r="Q118" s="180" t="s">
        <v>127</v>
      </c>
      <c r="R118" s="180"/>
      <c r="S118" s="180"/>
      <c r="T118" s="180"/>
      <c r="U118" s="180"/>
      <c r="V118" s="181" t="s">
        <v>578</v>
      </c>
      <c r="W118" s="181"/>
      <c r="X118" s="65"/>
      <c r="Y118" s="66"/>
      <c r="Z118" s="78" t="s">
        <v>579</v>
      </c>
      <c r="AA118" s="65"/>
      <c r="AB118" s="182"/>
      <c r="AC118" s="182"/>
      <c r="AD118" s="182"/>
      <c r="AE118" s="182"/>
      <c r="AF118" s="181" t="s">
        <v>578</v>
      </c>
      <c r="AG118" s="181"/>
      <c r="AH118" s="65"/>
      <c r="AI118" s="66"/>
      <c r="AJ118" s="78" t="s">
        <v>579</v>
      </c>
      <c r="AK118" s="65"/>
      <c r="AL118" s="182"/>
      <c r="AM118" s="182"/>
      <c r="AN118" s="182"/>
      <c r="AO118" s="182"/>
      <c r="AP118" s="181" t="s">
        <v>578</v>
      </c>
      <c r="AQ118" s="181"/>
      <c r="AR118" s="65"/>
      <c r="AS118" s="66"/>
      <c r="AT118" s="78" t="s">
        <v>579</v>
      </c>
      <c r="AU118" s="65"/>
      <c r="AV118" s="182"/>
      <c r="AW118" s="182"/>
      <c r="AX118" s="182"/>
      <c r="AY118" s="182"/>
      <c r="AZ118" s="181" t="s">
        <v>578</v>
      </c>
      <c r="BA118" s="181"/>
      <c r="BB118" s="65"/>
      <c r="BC118" s="66"/>
      <c r="BD118" s="78" t="s">
        <v>579</v>
      </c>
      <c r="BE118" s="65"/>
      <c r="BF118" s="182"/>
      <c r="BG118" s="182"/>
      <c r="BH118" s="182"/>
      <c r="BI118" s="182"/>
      <c r="BJ118" s="181" t="s">
        <v>578</v>
      </c>
      <c r="BK118" s="181"/>
      <c r="BL118" s="65"/>
      <c r="BM118" s="66"/>
      <c r="BN118" s="78" t="s">
        <v>579</v>
      </c>
      <c r="BO118" s="65"/>
      <c r="BP118" s="182"/>
      <c r="BQ118" s="182"/>
      <c r="BR118" s="182"/>
      <c r="BS118" s="182"/>
      <c r="BT118" s="181" t="s">
        <v>578</v>
      </c>
      <c r="BU118" s="181"/>
      <c r="BV118" s="65"/>
      <c r="BW118" s="66"/>
      <c r="BX118" s="78" t="s">
        <v>579</v>
      </c>
      <c r="BY118" s="65"/>
      <c r="BZ118" s="182"/>
      <c r="CA118" s="182"/>
      <c r="CB118" s="182"/>
      <c r="CC118" s="182"/>
      <c r="CD118" s="181" t="s">
        <v>578</v>
      </c>
      <c r="CE118" s="181"/>
      <c r="CF118" s="65"/>
      <c r="CG118" s="66" t="s">
        <v>73</v>
      </c>
      <c r="CH118" s="78" t="s">
        <v>579</v>
      </c>
      <c r="CI118" s="65"/>
      <c r="CJ118" s="182" t="s">
        <v>127</v>
      </c>
      <c r="CK118" s="182"/>
      <c r="CL118" s="182"/>
      <c r="CM118" s="182"/>
      <c r="CN118" s="181" t="s">
        <v>578</v>
      </c>
      <c r="CO118" s="181"/>
      <c r="CP118" s="65"/>
      <c r="CQ118" s="66"/>
      <c r="CR118" s="78" t="s">
        <v>579</v>
      </c>
      <c r="CS118" s="65"/>
      <c r="CT118" s="182"/>
      <c r="CU118" s="182"/>
      <c r="CV118" s="182"/>
      <c r="CW118" s="182"/>
      <c r="CX118" s="71">
        <v>6</v>
      </c>
      <c r="CY118" s="68" t="s">
        <v>73</v>
      </c>
      <c r="CZ118" s="70"/>
      <c r="DA118" s="68" t="s">
        <v>73</v>
      </c>
      <c r="DB118" s="70"/>
    </row>
    <row r="119" spans="1:106" ht="13.5" customHeight="1" x14ac:dyDescent="0.15">
      <c r="A119" s="42">
        <v>112</v>
      </c>
      <c r="B119" s="58" t="s">
        <v>581</v>
      </c>
      <c r="C119" s="59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</row>
    <row r="120" spans="1:106" ht="3.75" customHeight="1" x14ac:dyDescent="0.15">
      <c r="A120" s="42">
        <v>113</v>
      </c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</row>
    <row r="121" spans="1:106" ht="13.5" customHeight="1" x14ac:dyDescent="0.15">
      <c r="A121" s="42">
        <v>114</v>
      </c>
      <c r="B121" s="58" t="s">
        <v>582</v>
      </c>
      <c r="C121" s="59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</row>
    <row r="122" spans="1:106" ht="3.75" customHeight="1" x14ac:dyDescent="0.15">
      <c r="A122" s="42">
        <v>115</v>
      </c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</row>
    <row r="123" spans="1:106" ht="13.5" customHeight="1" x14ac:dyDescent="0.15">
      <c r="A123" s="46">
        <v>116</v>
      </c>
      <c r="B123" s="79" t="s">
        <v>591</v>
      </c>
      <c r="C123" s="80" t="s">
        <v>584</v>
      </c>
      <c r="D123" s="65" t="s">
        <v>13</v>
      </c>
      <c r="E123" s="81"/>
      <c r="F123" s="81"/>
      <c r="G123" s="81"/>
      <c r="H123" s="81"/>
      <c r="I123" s="81"/>
      <c r="J123" s="81"/>
      <c r="K123" s="66"/>
      <c r="L123" s="118"/>
      <c r="M123" s="81"/>
      <c r="N123" s="81"/>
      <c r="O123" s="66"/>
      <c r="P123" s="81"/>
      <c r="Q123" s="81"/>
      <c r="R123" s="81"/>
      <c r="S123" s="81"/>
      <c r="T123" s="81"/>
      <c r="U123" s="81"/>
      <c r="V123" s="66"/>
      <c r="W123" s="81"/>
      <c r="X123" s="81"/>
      <c r="Y123" s="66"/>
      <c r="Z123" s="81"/>
      <c r="AA123" s="81"/>
      <c r="AB123" s="81"/>
      <c r="AC123" s="81"/>
      <c r="AD123" s="81"/>
      <c r="AE123" s="81"/>
      <c r="AF123" s="66"/>
      <c r="AG123" s="81"/>
      <c r="AH123" s="81"/>
      <c r="AI123" s="66"/>
      <c r="AJ123" s="81"/>
      <c r="AK123" s="81"/>
      <c r="AL123" s="81"/>
      <c r="AM123" s="81"/>
      <c r="AN123" s="81"/>
      <c r="AO123" s="81"/>
      <c r="AP123" s="66"/>
      <c r="AQ123" s="81"/>
      <c r="AR123" s="81"/>
      <c r="AS123" s="66"/>
      <c r="AT123" s="81"/>
      <c r="AU123" s="81"/>
      <c r="AV123" s="81"/>
      <c r="AW123" s="81"/>
      <c r="AX123" s="81"/>
      <c r="AY123" s="81"/>
      <c r="AZ123" s="66"/>
      <c r="BA123" s="81"/>
      <c r="BB123" s="81"/>
      <c r="BC123" s="66"/>
      <c r="BD123" s="81"/>
      <c r="BE123" s="81"/>
      <c r="BF123" s="81"/>
      <c r="BG123" s="81"/>
      <c r="BH123" s="81"/>
      <c r="BI123" s="81"/>
      <c r="BJ123" s="66"/>
      <c r="BK123" s="81"/>
      <c r="BL123" s="81"/>
      <c r="BM123" s="66"/>
      <c r="BN123" s="81"/>
      <c r="BO123" s="81"/>
      <c r="BP123" s="81"/>
      <c r="BQ123" s="81"/>
      <c r="BR123" s="81"/>
      <c r="BS123" s="81"/>
      <c r="BT123" s="66"/>
      <c r="BU123" s="81"/>
      <c r="BV123" s="81"/>
      <c r="BW123" s="66"/>
      <c r="BX123" s="81"/>
      <c r="BY123" s="81"/>
      <c r="BZ123" s="81"/>
      <c r="CA123" s="81"/>
      <c r="CB123" s="81"/>
      <c r="CC123" s="81"/>
      <c r="CD123" s="66"/>
      <c r="CE123" s="81"/>
      <c r="CF123" s="81"/>
      <c r="CG123" s="66"/>
      <c r="CH123" s="81"/>
      <c r="CI123" s="81"/>
      <c r="CJ123" s="81"/>
      <c r="CK123" s="81"/>
      <c r="CL123" s="81"/>
      <c r="CM123" s="81"/>
      <c r="CN123" s="66"/>
      <c r="CO123" s="81"/>
      <c r="CP123" s="81"/>
      <c r="CQ123" s="66"/>
      <c r="CR123" s="81"/>
      <c r="CS123" s="81"/>
      <c r="CT123" s="81"/>
      <c r="CU123" s="81"/>
      <c r="CV123" s="81"/>
      <c r="CW123" s="81"/>
      <c r="CX123" s="39">
        <v>9</v>
      </c>
      <c r="CY123" s="81"/>
      <c r="CZ123" s="81"/>
      <c r="DA123" s="81"/>
      <c r="DB123" s="82"/>
    </row>
    <row r="124" spans="1:106" ht="13.5" customHeight="1" x14ac:dyDescent="0.15">
      <c r="A124" s="46">
        <v>117</v>
      </c>
      <c r="B124" s="83"/>
      <c r="C124" s="84" t="s">
        <v>585</v>
      </c>
      <c r="D124" s="81"/>
      <c r="E124" s="81"/>
      <c r="F124" s="81"/>
      <c r="G124" s="81"/>
      <c r="H124" s="81"/>
      <c r="I124" s="81"/>
      <c r="J124" s="81"/>
      <c r="K124" s="66" t="s">
        <v>526</v>
      </c>
      <c r="L124" s="118"/>
      <c r="M124" s="81"/>
      <c r="N124" s="81"/>
      <c r="O124" s="66" t="s">
        <v>472</v>
      </c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2"/>
    </row>
    <row r="125" spans="1:106" ht="3.75" customHeight="1" thickBot="1" x14ac:dyDescent="0.2">
      <c r="A125" s="42">
        <v>118</v>
      </c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</row>
    <row r="126" spans="1:106" ht="23.25" customHeight="1" thickBot="1" x14ac:dyDescent="0.2">
      <c r="A126" s="46">
        <v>119</v>
      </c>
      <c r="B126" s="47" t="s">
        <v>264</v>
      </c>
      <c r="C126" s="48" t="s">
        <v>265</v>
      </c>
      <c r="D126" s="49" t="s">
        <v>2</v>
      </c>
      <c r="E126" s="50" t="s">
        <v>2</v>
      </c>
      <c r="F126" s="50" t="s">
        <v>4</v>
      </c>
      <c r="G126" s="50"/>
      <c r="H126" s="50"/>
      <c r="I126" s="50"/>
      <c r="J126" s="51" t="s">
        <v>4</v>
      </c>
      <c r="K126" s="52" t="s">
        <v>592</v>
      </c>
      <c r="L126" s="52">
        <f>L128+L129+L130+L131+L134</f>
        <v>73</v>
      </c>
      <c r="M126" s="52" t="s">
        <v>364</v>
      </c>
      <c r="N126" s="52"/>
      <c r="O126" s="52" t="s">
        <v>593</v>
      </c>
      <c r="P126" s="52" t="s">
        <v>377</v>
      </c>
      <c r="Q126" s="52" t="s">
        <v>289</v>
      </c>
      <c r="R126" s="52"/>
      <c r="S126" s="52"/>
      <c r="T126" s="52"/>
      <c r="U126" s="53"/>
      <c r="V126" s="54"/>
      <c r="W126" s="52"/>
      <c r="X126" s="52"/>
      <c r="Y126" s="52"/>
      <c r="Z126" s="52"/>
      <c r="AA126" s="52"/>
      <c r="AB126" s="52"/>
      <c r="AC126" s="52"/>
      <c r="AD126" s="52"/>
      <c r="AE126" s="53"/>
      <c r="AF126" s="54"/>
      <c r="AG126" s="52"/>
      <c r="AH126" s="52"/>
      <c r="AI126" s="52"/>
      <c r="AJ126" s="52"/>
      <c r="AK126" s="52"/>
      <c r="AL126" s="52"/>
      <c r="AM126" s="52"/>
      <c r="AN126" s="52"/>
      <c r="AO126" s="53"/>
      <c r="AP126" s="54"/>
      <c r="AQ126" s="52"/>
      <c r="AR126" s="52"/>
      <c r="AS126" s="52"/>
      <c r="AT126" s="52"/>
      <c r="AU126" s="52"/>
      <c r="AV126" s="52"/>
      <c r="AW126" s="52"/>
      <c r="AX126" s="52"/>
      <c r="AY126" s="53"/>
      <c r="AZ126" s="54"/>
      <c r="BA126" s="52"/>
      <c r="BB126" s="52"/>
      <c r="BC126" s="52"/>
      <c r="BD126" s="52"/>
      <c r="BE126" s="52"/>
      <c r="BF126" s="52"/>
      <c r="BG126" s="52"/>
      <c r="BH126" s="52"/>
      <c r="BI126" s="53"/>
      <c r="BJ126" s="54"/>
      <c r="BK126" s="52"/>
      <c r="BL126" s="52"/>
      <c r="BM126" s="52"/>
      <c r="BN126" s="52"/>
      <c r="BO126" s="52"/>
      <c r="BP126" s="52"/>
      <c r="BQ126" s="52"/>
      <c r="BR126" s="52"/>
      <c r="BS126" s="53"/>
      <c r="BT126" s="54"/>
      <c r="BU126" s="52"/>
      <c r="BV126" s="52"/>
      <c r="BW126" s="52"/>
      <c r="BX126" s="52"/>
      <c r="BY126" s="52"/>
      <c r="BZ126" s="52"/>
      <c r="CA126" s="52"/>
      <c r="CB126" s="52"/>
      <c r="CC126" s="53"/>
      <c r="CD126" s="54" t="s">
        <v>592</v>
      </c>
      <c r="CE126" s="52" t="s">
        <v>364</v>
      </c>
      <c r="CF126" s="52"/>
      <c r="CG126" s="52" t="s">
        <v>593</v>
      </c>
      <c r="CH126" s="52" t="s">
        <v>377</v>
      </c>
      <c r="CI126" s="52" t="s">
        <v>289</v>
      </c>
      <c r="CJ126" s="52"/>
      <c r="CK126" s="52"/>
      <c r="CL126" s="52"/>
      <c r="CM126" s="53"/>
      <c r="CN126" s="54"/>
      <c r="CO126" s="52"/>
      <c r="CP126" s="52"/>
      <c r="CQ126" s="52"/>
      <c r="CR126" s="52"/>
      <c r="CS126" s="52"/>
      <c r="CT126" s="52"/>
      <c r="CU126" s="52"/>
      <c r="CV126" s="52"/>
      <c r="CW126" s="53"/>
      <c r="CX126" s="55"/>
      <c r="CY126" s="54" t="s">
        <v>446</v>
      </c>
      <c r="CZ126" s="53" t="s">
        <v>377</v>
      </c>
      <c r="DA126" s="54" t="s">
        <v>456</v>
      </c>
      <c r="DB126" s="53" t="s">
        <v>305</v>
      </c>
    </row>
    <row r="127" spans="1:106" ht="3.75" customHeight="1" x14ac:dyDescent="0.15">
      <c r="A127" s="42">
        <v>120</v>
      </c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</row>
    <row r="128" spans="1:106" ht="23.25" customHeight="1" x14ac:dyDescent="0.15">
      <c r="A128" s="42">
        <v>121</v>
      </c>
      <c r="B128" s="60" t="s">
        <v>267</v>
      </c>
      <c r="C128" s="61" t="s">
        <v>268</v>
      </c>
      <c r="D128" s="62"/>
      <c r="E128" s="63"/>
      <c r="F128" s="63" t="s">
        <v>13</v>
      </c>
      <c r="G128" s="63"/>
      <c r="H128" s="63"/>
      <c r="I128" s="63"/>
      <c r="J128" s="64"/>
      <c r="K128" s="65" t="s">
        <v>305</v>
      </c>
      <c r="L128" s="65">
        <v>20</v>
      </c>
      <c r="M128" s="66" t="s">
        <v>80</v>
      </c>
      <c r="N128" s="66"/>
      <c r="O128" s="66" t="s">
        <v>97</v>
      </c>
      <c r="P128" s="66" t="s">
        <v>80</v>
      </c>
      <c r="Q128" s="66" t="s">
        <v>80</v>
      </c>
      <c r="R128" s="66"/>
      <c r="S128" s="66"/>
      <c r="T128" s="66"/>
      <c r="U128" s="67"/>
      <c r="V128" s="68"/>
      <c r="W128" s="65"/>
      <c r="X128" s="65"/>
      <c r="Y128" s="66"/>
      <c r="Z128" s="65"/>
      <c r="AA128" s="65"/>
      <c r="AB128" s="65"/>
      <c r="AC128" s="65"/>
      <c r="AD128" s="65"/>
      <c r="AE128" s="70"/>
      <c r="AF128" s="68"/>
      <c r="AG128" s="65"/>
      <c r="AH128" s="65"/>
      <c r="AI128" s="66"/>
      <c r="AJ128" s="65"/>
      <c r="AK128" s="65"/>
      <c r="AL128" s="65"/>
      <c r="AM128" s="65"/>
      <c r="AN128" s="65"/>
      <c r="AO128" s="70"/>
      <c r="AP128" s="68"/>
      <c r="AQ128" s="65"/>
      <c r="AR128" s="65"/>
      <c r="AS128" s="66"/>
      <c r="AT128" s="65"/>
      <c r="AU128" s="65"/>
      <c r="AV128" s="65"/>
      <c r="AW128" s="65"/>
      <c r="AX128" s="65"/>
      <c r="AY128" s="70"/>
      <c r="AZ128" s="68"/>
      <c r="BA128" s="65"/>
      <c r="BB128" s="65"/>
      <c r="BC128" s="66"/>
      <c r="BD128" s="65"/>
      <c r="BE128" s="65"/>
      <c r="BF128" s="65"/>
      <c r="BG128" s="65"/>
      <c r="BH128" s="65"/>
      <c r="BI128" s="70"/>
      <c r="BJ128" s="68"/>
      <c r="BK128" s="65"/>
      <c r="BL128" s="65"/>
      <c r="BM128" s="66"/>
      <c r="BN128" s="65"/>
      <c r="BO128" s="65"/>
      <c r="BP128" s="65"/>
      <c r="BQ128" s="65"/>
      <c r="BR128" s="65"/>
      <c r="BS128" s="70"/>
      <c r="BT128" s="68"/>
      <c r="BU128" s="65"/>
      <c r="BV128" s="65"/>
      <c r="BW128" s="66"/>
      <c r="BX128" s="65"/>
      <c r="BY128" s="65"/>
      <c r="BZ128" s="65"/>
      <c r="CA128" s="65"/>
      <c r="CB128" s="65"/>
      <c r="CC128" s="70"/>
      <c r="CD128" s="68" t="s">
        <v>305</v>
      </c>
      <c r="CE128" s="65" t="s">
        <v>80</v>
      </c>
      <c r="CF128" s="65"/>
      <c r="CG128" s="66" t="s">
        <v>97</v>
      </c>
      <c r="CH128" s="69">
        <v>20</v>
      </c>
      <c r="CI128" s="69">
        <v>20</v>
      </c>
      <c r="CJ128" s="65"/>
      <c r="CK128" s="65"/>
      <c r="CL128" s="65"/>
      <c r="CM128" s="70"/>
      <c r="CN128" s="68"/>
      <c r="CO128" s="65"/>
      <c r="CP128" s="65"/>
      <c r="CQ128" s="66"/>
      <c r="CR128" s="65"/>
      <c r="CS128" s="65"/>
      <c r="CT128" s="65"/>
      <c r="CU128" s="65"/>
      <c r="CV128" s="65"/>
      <c r="CW128" s="70"/>
      <c r="CX128" s="71">
        <v>8</v>
      </c>
      <c r="CY128" s="68" t="s">
        <v>305</v>
      </c>
      <c r="CZ128" s="70"/>
      <c r="DA128" s="68" t="s">
        <v>97</v>
      </c>
      <c r="DB128" s="70"/>
    </row>
    <row r="129" spans="1:106" ht="23.25" customHeight="1" x14ac:dyDescent="0.15">
      <c r="A129" s="42">
        <v>122</v>
      </c>
      <c r="B129" s="60" t="s">
        <v>270</v>
      </c>
      <c r="C129" s="61" t="s">
        <v>271</v>
      </c>
      <c r="D129" s="62"/>
      <c r="E129" s="63"/>
      <c r="F129" s="63" t="s">
        <v>13</v>
      </c>
      <c r="G129" s="63"/>
      <c r="H129" s="63"/>
      <c r="I129" s="63"/>
      <c r="J129" s="64"/>
      <c r="K129" s="65" t="s">
        <v>305</v>
      </c>
      <c r="L129" s="65">
        <v>15</v>
      </c>
      <c r="M129" s="66" t="s">
        <v>80</v>
      </c>
      <c r="N129" s="66"/>
      <c r="O129" s="66" t="s">
        <v>97</v>
      </c>
      <c r="P129" s="66" t="s">
        <v>85</v>
      </c>
      <c r="Q129" s="66" t="s">
        <v>77</v>
      </c>
      <c r="R129" s="66"/>
      <c r="S129" s="66"/>
      <c r="T129" s="66"/>
      <c r="U129" s="67"/>
      <c r="V129" s="68"/>
      <c r="W129" s="65"/>
      <c r="X129" s="65"/>
      <c r="Y129" s="66"/>
      <c r="Z129" s="65"/>
      <c r="AA129" s="65"/>
      <c r="AB129" s="65"/>
      <c r="AC129" s="65"/>
      <c r="AD129" s="65"/>
      <c r="AE129" s="70"/>
      <c r="AF129" s="68"/>
      <c r="AG129" s="65"/>
      <c r="AH129" s="65"/>
      <c r="AI129" s="66"/>
      <c r="AJ129" s="65"/>
      <c r="AK129" s="65"/>
      <c r="AL129" s="65"/>
      <c r="AM129" s="65"/>
      <c r="AN129" s="65"/>
      <c r="AO129" s="70"/>
      <c r="AP129" s="68"/>
      <c r="AQ129" s="65"/>
      <c r="AR129" s="65"/>
      <c r="AS129" s="66"/>
      <c r="AT129" s="65"/>
      <c r="AU129" s="65"/>
      <c r="AV129" s="65"/>
      <c r="AW129" s="65"/>
      <c r="AX129" s="65"/>
      <c r="AY129" s="70"/>
      <c r="AZ129" s="68"/>
      <c r="BA129" s="65"/>
      <c r="BB129" s="65"/>
      <c r="BC129" s="66"/>
      <c r="BD129" s="65"/>
      <c r="BE129" s="65"/>
      <c r="BF129" s="65"/>
      <c r="BG129" s="65"/>
      <c r="BH129" s="65"/>
      <c r="BI129" s="70"/>
      <c r="BJ129" s="68"/>
      <c r="BK129" s="65"/>
      <c r="BL129" s="65"/>
      <c r="BM129" s="66"/>
      <c r="BN129" s="65"/>
      <c r="BO129" s="65"/>
      <c r="BP129" s="65"/>
      <c r="BQ129" s="65"/>
      <c r="BR129" s="65"/>
      <c r="BS129" s="70"/>
      <c r="BT129" s="68"/>
      <c r="BU129" s="65"/>
      <c r="BV129" s="65"/>
      <c r="BW129" s="66"/>
      <c r="BX129" s="65"/>
      <c r="BY129" s="65"/>
      <c r="BZ129" s="65"/>
      <c r="CA129" s="65"/>
      <c r="CB129" s="65"/>
      <c r="CC129" s="70"/>
      <c r="CD129" s="68" t="s">
        <v>305</v>
      </c>
      <c r="CE129" s="65" t="s">
        <v>80</v>
      </c>
      <c r="CF129" s="65"/>
      <c r="CG129" s="66" t="s">
        <v>97</v>
      </c>
      <c r="CH129" s="69">
        <v>25</v>
      </c>
      <c r="CI129" s="69">
        <v>15</v>
      </c>
      <c r="CJ129" s="65"/>
      <c r="CK129" s="65"/>
      <c r="CL129" s="65"/>
      <c r="CM129" s="70"/>
      <c r="CN129" s="68"/>
      <c r="CO129" s="65"/>
      <c r="CP129" s="65"/>
      <c r="CQ129" s="66"/>
      <c r="CR129" s="65"/>
      <c r="CS129" s="65"/>
      <c r="CT129" s="65"/>
      <c r="CU129" s="65"/>
      <c r="CV129" s="65"/>
      <c r="CW129" s="70"/>
      <c r="CX129" s="71">
        <v>8</v>
      </c>
      <c r="CY129" s="68" t="s">
        <v>305</v>
      </c>
      <c r="CZ129" s="70"/>
      <c r="DA129" s="68" t="s">
        <v>97</v>
      </c>
      <c r="DB129" s="70"/>
    </row>
    <row r="130" spans="1:106" ht="13.5" customHeight="1" x14ac:dyDescent="0.15">
      <c r="A130" s="42">
        <v>123</v>
      </c>
      <c r="B130" s="60" t="s">
        <v>273</v>
      </c>
      <c r="C130" s="61" t="s">
        <v>274</v>
      </c>
      <c r="D130" s="62"/>
      <c r="E130" s="63"/>
      <c r="F130" s="63"/>
      <c r="G130" s="63"/>
      <c r="H130" s="63"/>
      <c r="I130" s="63"/>
      <c r="J130" s="64" t="s">
        <v>13</v>
      </c>
      <c r="K130" s="65" t="s">
        <v>257</v>
      </c>
      <c r="L130" s="65">
        <v>10</v>
      </c>
      <c r="M130" s="66" t="s">
        <v>77</v>
      </c>
      <c r="N130" s="66"/>
      <c r="O130" s="66" t="s">
        <v>88</v>
      </c>
      <c r="P130" s="66" t="s">
        <v>80</v>
      </c>
      <c r="Q130" s="66" t="s">
        <v>48</v>
      </c>
      <c r="R130" s="66"/>
      <c r="S130" s="66"/>
      <c r="T130" s="66"/>
      <c r="U130" s="67"/>
      <c r="V130" s="68"/>
      <c r="W130" s="65"/>
      <c r="X130" s="65"/>
      <c r="Y130" s="66"/>
      <c r="Z130" s="65"/>
      <c r="AA130" s="65"/>
      <c r="AB130" s="65"/>
      <c r="AC130" s="65"/>
      <c r="AD130" s="65"/>
      <c r="AE130" s="70"/>
      <c r="AF130" s="68"/>
      <c r="AG130" s="65"/>
      <c r="AH130" s="65"/>
      <c r="AI130" s="66"/>
      <c r="AJ130" s="65"/>
      <c r="AK130" s="65"/>
      <c r="AL130" s="65"/>
      <c r="AM130" s="65"/>
      <c r="AN130" s="65"/>
      <c r="AO130" s="70"/>
      <c r="AP130" s="68"/>
      <c r="AQ130" s="65"/>
      <c r="AR130" s="65"/>
      <c r="AS130" s="66"/>
      <c r="AT130" s="65"/>
      <c r="AU130" s="65"/>
      <c r="AV130" s="65"/>
      <c r="AW130" s="65"/>
      <c r="AX130" s="65"/>
      <c r="AY130" s="70"/>
      <c r="AZ130" s="68"/>
      <c r="BA130" s="65"/>
      <c r="BB130" s="65"/>
      <c r="BC130" s="66"/>
      <c r="BD130" s="65"/>
      <c r="BE130" s="65"/>
      <c r="BF130" s="65"/>
      <c r="BG130" s="65"/>
      <c r="BH130" s="65"/>
      <c r="BI130" s="70"/>
      <c r="BJ130" s="68"/>
      <c r="BK130" s="65"/>
      <c r="BL130" s="65"/>
      <c r="BM130" s="66"/>
      <c r="BN130" s="65"/>
      <c r="BO130" s="65"/>
      <c r="BP130" s="65"/>
      <c r="BQ130" s="65"/>
      <c r="BR130" s="65"/>
      <c r="BS130" s="70"/>
      <c r="BT130" s="68"/>
      <c r="BU130" s="65"/>
      <c r="BV130" s="65"/>
      <c r="BW130" s="66"/>
      <c r="BX130" s="65"/>
      <c r="BY130" s="65"/>
      <c r="BZ130" s="65"/>
      <c r="CA130" s="65"/>
      <c r="CB130" s="65"/>
      <c r="CC130" s="70"/>
      <c r="CD130" s="68" t="s">
        <v>257</v>
      </c>
      <c r="CE130" s="65" t="s">
        <v>77</v>
      </c>
      <c r="CF130" s="65"/>
      <c r="CG130" s="66" t="s">
        <v>88</v>
      </c>
      <c r="CH130" s="69">
        <v>20</v>
      </c>
      <c r="CI130" s="69">
        <v>10</v>
      </c>
      <c r="CJ130" s="65"/>
      <c r="CK130" s="65"/>
      <c r="CL130" s="65"/>
      <c r="CM130" s="70"/>
      <c r="CN130" s="68"/>
      <c r="CO130" s="65"/>
      <c r="CP130" s="65"/>
      <c r="CQ130" s="66"/>
      <c r="CR130" s="65"/>
      <c r="CS130" s="65"/>
      <c r="CT130" s="65"/>
      <c r="CU130" s="65"/>
      <c r="CV130" s="65"/>
      <c r="CW130" s="70"/>
      <c r="CX130" s="71">
        <v>2</v>
      </c>
      <c r="CY130" s="68"/>
      <c r="CZ130" s="70" t="s">
        <v>257</v>
      </c>
      <c r="DA130" s="68"/>
      <c r="DB130" s="70" t="s">
        <v>88</v>
      </c>
    </row>
    <row r="131" spans="1:106" ht="13.5" customHeight="1" x14ac:dyDescent="0.15">
      <c r="A131" s="42">
        <v>124</v>
      </c>
      <c r="B131" s="60" t="s">
        <v>276</v>
      </c>
      <c r="C131" s="61" t="s">
        <v>277</v>
      </c>
      <c r="D131" s="62"/>
      <c r="E131" s="63"/>
      <c r="F131" s="63"/>
      <c r="G131" s="63"/>
      <c r="H131" s="63"/>
      <c r="I131" s="63"/>
      <c r="J131" s="64" t="s">
        <v>13</v>
      </c>
      <c r="K131" s="65" t="s">
        <v>97</v>
      </c>
      <c r="L131" s="65">
        <v>10</v>
      </c>
      <c r="M131" s="66" t="s">
        <v>48</v>
      </c>
      <c r="N131" s="66"/>
      <c r="O131" s="66" t="s">
        <v>88</v>
      </c>
      <c r="P131" s="66" t="s">
        <v>80</v>
      </c>
      <c r="Q131" s="66" t="s">
        <v>48</v>
      </c>
      <c r="R131" s="66"/>
      <c r="S131" s="66"/>
      <c r="T131" s="66"/>
      <c r="U131" s="67"/>
      <c r="V131" s="68"/>
      <c r="W131" s="65"/>
      <c r="X131" s="65"/>
      <c r="Y131" s="66"/>
      <c r="Z131" s="65"/>
      <c r="AA131" s="65"/>
      <c r="AB131" s="65"/>
      <c r="AC131" s="65"/>
      <c r="AD131" s="65"/>
      <c r="AE131" s="70"/>
      <c r="AF131" s="68"/>
      <c r="AG131" s="65"/>
      <c r="AH131" s="65"/>
      <c r="AI131" s="66"/>
      <c r="AJ131" s="65"/>
      <c r="AK131" s="65"/>
      <c r="AL131" s="65"/>
      <c r="AM131" s="65"/>
      <c r="AN131" s="65"/>
      <c r="AO131" s="70"/>
      <c r="AP131" s="68"/>
      <c r="AQ131" s="65"/>
      <c r="AR131" s="65"/>
      <c r="AS131" s="66"/>
      <c r="AT131" s="65"/>
      <c r="AU131" s="65"/>
      <c r="AV131" s="65"/>
      <c r="AW131" s="65"/>
      <c r="AX131" s="65"/>
      <c r="AY131" s="70"/>
      <c r="AZ131" s="68"/>
      <c r="BA131" s="65"/>
      <c r="BB131" s="65"/>
      <c r="BC131" s="66"/>
      <c r="BD131" s="65"/>
      <c r="BE131" s="65"/>
      <c r="BF131" s="65"/>
      <c r="BG131" s="65"/>
      <c r="BH131" s="65"/>
      <c r="BI131" s="70"/>
      <c r="BJ131" s="68"/>
      <c r="BK131" s="65"/>
      <c r="BL131" s="65"/>
      <c r="BM131" s="66"/>
      <c r="BN131" s="65"/>
      <c r="BO131" s="65"/>
      <c r="BP131" s="65"/>
      <c r="BQ131" s="65"/>
      <c r="BR131" s="65"/>
      <c r="BS131" s="70"/>
      <c r="BT131" s="68"/>
      <c r="BU131" s="65"/>
      <c r="BV131" s="65"/>
      <c r="BW131" s="66"/>
      <c r="BX131" s="65"/>
      <c r="BY131" s="65"/>
      <c r="BZ131" s="65"/>
      <c r="CA131" s="65"/>
      <c r="CB131" s="65"/>
      <c r="CC131" s="70"/>
      <c r="CD131" s="68" t="s">
        <v>97</v>
      </c>
      <c r="CE131" s="65" t="s">
        <v>48</v>
      </c>
      <c r="CF131" s="65"/>
      <c r="CG131" s="66" t="s">
        <v>88</v>
      </c>
      <c r="CH131" s="69">
        <v>20</v>
      </c>
      <c r="CI131" s="69">
        <v>10</v>
      </c>
      <c r="CJ131" s="65"/>
      <c r="CK131" s="65"/>
      <c r="CL131" s="65"/>
      <c r="CM131" s="70"/>
      <c r="CN131" s="68"/>
      <c r="CO131" s="65"/>
      <c r="CP131" s="65"/>
      <c r="CQ131" s="66"/>
      <c r="CR131" s="65"/>
      <c r="CS131" s="65"/>
      <c r="CT131" s="65"/>
      <c r="CU131" s="65"/>
      <c r="CV131" s="65"/>
      <c r="CW131" s="70"/>
      <c r="CX131" s="71">
        <v>8</v>
      </c>
      <c r="CY131" s="68"/>
      <c r="CZ131" s="70" t="s">
        <v>97</v>
      </c>
      <c r="DA131" s="68"/>
      <c r="DB131" s="70" t="s">
        <v>88</v>
      </c>
    </row>
    <row r="132" spans="1:106" ht="13.5" customHeight="1" x14ac:dyDescent="0.15">
      <c r="A132" s="42">
        <v>125</v>
      </c>
      <c r="B132" s="58" t="s">
        <v>576</v>
      </c>
      <c r="C132" s="59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</row>
    <row r="133" spans="1:106" ht="3.75" customHeight="1" x14ac:dyDescent="0.15">
      <c r="A133" s="42">
        <v>126</v>
      </c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</row>
    <row r="134" spans="1:106" ht="23.25" customHeight="1" x14ac:dyDescent="0.15">
      <c r="A134" s="42">
        <v>127</v>
      </c>
      <c r="B134" s="60" t="s">
        <v>128</v>
      </c>
      <c r="C134" s="61" t="s">
        <v>279</v>
      </c>
      <c r="D134" s="62"/>
      <c r="E134" s="63" t="s">
        <v>13</v>
      </c>
      <c r="F134" s="63"/>
      <c r="G134" s="74"/>
      <c r="H134" s="75" t="s">
        <v>577</v>
      </c>
      <c r="I134" s="76"/>
      <c r="J134" s="77" t="s">
        <v>578</v>
      </c>
      <c r="K134" s="66" t="s">
        <v>73</v>
      </c>
      <c r="L134" s="66">
        <v>18</v>
      </c>
      <c r="M134" s="66"/>
      <c r="N134" s="66"/>
      <c r="O134" s="66" t="s">
        <v>73</v>
      </c>
      <c r="P134" s="66" t="s">
        <v>579</v>
      </c>
      <c r="Q134" s="180" t="s">
        <v>127</v>
      </c>
      <c r="R134" s="180"/>
      <c r="S134" s="180"/>
      <c r="T134" s="180"/>
      <c r="U134" s="180"/>
      <c r="V134" s="181" t="s">
        <v>578</v>
      </c>
      <c r="W134" s="181"/>
      <c r="X134" s="65"/>
      <c r="Y134" s="66"/>
      <c r="Z134" s="78" t="s">
        <v>579</v>
      </c>
      <c r="AA134" s="65"/>
      <c r="AB134" s="182"/>
      <c r="AC134" s="182"/>
      <c r="AD134" s="182"/>
      <c r="AE134" s="182"/>
      <c r="AF134" s="181" t="s">
        <v>578</v>
      </c>
      <c r="AG134" s="181"/>
      <c r="AH134" s="65"/>
      <c r="AI134" s="66"/>
      <c r="AJ134" s="78" t="s">
        <v>579</v>
      </c>
      <c r="AK134" s="65"/>
      <c r="AL134" s="182"/>
      <c r="AM134" s="182"/>
      <c r="AN134" s="182"/>
      <c r="AO134" s="182"/>
      <c r="AP134" s="181" t="s">
        <v>578</v>
      </c>
      <c r="AQ134" s="181"/>
      <c r="AR134" s="65"/>
      <c r="AS134" s="66"/>
      <c r="AT134" s="78" t="s">
        <v>579</v>
      </c>
      <c r="AU134" s="65"/>
      <c r="AV134" s="182"/>
      <c r="AW134" s="182"/>
      <c r="AX134" s="182"/>
      <c r="AY134" s="182"/>
      <c r="AZ134" s="181" t="s">
        <v>578</v>
      </c>
      <c r="BA134" s="181"/>
      <c r="BB134" s="65"/>
      <c r="BC134" s="66"/>
      <c r="BD134" s="78" t="s">
        <v>579</v>
      </c>
      <c r="BE134" s="65"/>
      <c r="BF134" s="182"/>
      <c r="BG134" s="182"/>
      <c r="BH134" s="182"/>
      <c r="BI134" s="182"/>
      <c r="BJ134" s="181" t="s">
        <v>578</v>
      </c>
      <c r="BK134" s="181"/>
      <c r="BL134" s="65"/>
      <c r="BM134" s="66"/>
      <c r="BN134" s="78" t="s">
        <v>579</v>
      </c>
      <c r="BO134" s="65"/>
      <c r="BP134" s="182"/>
      <c r="BQ134" s="182"/>
      <c r="BR134" s="182"/>
      <c r="BS134" s="182"/>
      <c r="BT134" s="181" t="s">
        <v>578</v>
      </c>
      <c r="BU134" s="181"/>
      <c r="BV134" s="65"/>
      <c r="BW134" s="66"/>
      <c r="BX134" s="78" t="s">
        <v>579</v>
      </c>
      <c r="BY134" s="65"/>
      <c r="BZ134" s="182"/>
      <c r="CA134" s="182"/>
      <c r="CB134" s="182"/>
      <c r="CC134" s="182"/>
      <c r="CD134" s="181" t="s">
        <v>578</v>
      </c>
      <c r="CE134" s="181"/>
      <c r="CF134" s="65"/>
      <c r="CG134" s="66" t="s">
        <v>73</v>
      </c>
      <c r="CH134" s="78" t="s">
        <v>579</v>
      </c>
      <c r="CI134" s="65"/>
      <c r="CJ134" s="182" t="s">
        <v>127</v>
      </c>
      <c r="CK134" s="182"/>
      <c r="CL134" s="182"/>
      <c r="CM134" s="182"/>
      <c r="CN134" s="181" t="s">
        <v>578</v>
      </c>
      <c r="CO134" s="181"/>
      <c r="CP134" s="65"/>
      <c r="CQ134" s="66"/>
      <c r="CR134" s="78" t="s">
        <v>579</v>
      </c>
      <c r="CS134" s="65"/>
      <c r="CT134" s="182"/>
      <c r="CU134" s="182"/>
      <c r="CV134" s="182"/>
      <c r="CW134" s="182"/>
      <c r="CX134" s="71">
        <v>8</v>
      </c>
      <c r="CY134" s="68" t="s">
        <v>73</v>
      </c>
      <c r="CZ134" s="70"/>
      <c r="DA134" s="68" t="s">
        <v>73</v>
      </c>
      <c r="DB134" s="70"/>
    </row>
    <row r="135" spans="1:106" ht="13.5" customHeight="1" x14ac:dyDescent="0.15">
      <c r="A135" s="42">
        <v>128</v>
      </c>
      <c r="B135" s="58" t="s">
        <v>581</v>
      </c>
      <c r="C135" s="59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</row>
    <row r="136" spans="1:106" ht="3.75" customHeight="1" x14ac:dyDescent="0.15">
      <c r="A136" s="42">
        <v>129</v>
      </c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</row>
    <row r="137" spans="1:106" ht="13.5" customHeight="1" x14ac:dyDescent="0.15">
      <c r="A137" s="42">
        <v>130</v>
      </c>
      <c r="B137" s="58" t="s">
        <v>582</v>
      </c>
      <c r="C137" s="59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</row>
    <row r="138" spans="1:106" ht="3.75" customHeight="1" x14ac:dyDescent="0.15">
      <c r="A138" s="42">
        <v>131</v>
      </c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</row>
    <row r="139" spans="1:106" ht="13.5" customHeight="1" x14ac:dyDescent="0.15">
      <c r="A139" s="46">
        <v>132</v>
      </c>
      <c r="B139" s="79" t="s">
        <v>594</v>
      </c>
      <c r="C139" s="80" t="s">
        <v>584</v>
      </c>
      <c r="D139" s="65" t="s">
        <v>13</v>
      </c>
      <c r="E139" s="81"/>
      <c r="F139" s="81"/>
      <c r="G139" s="81"/>
      <c r="H139" s="81"/>
      <c r="I139" s="81"/>
      <c r="J139" s="81"/>
      <c r="K139" s="66"/>
      <c r="L139" s="118"/>
      <c r="M139" s="81"/>
      <c r="N139" s="81"/>
      <c r="O139" s="66"/>
      <c r="P139" s="81"/>
      <c r="Q139" s="81"/>
      <c r="R139" s="81"/>
      <c r="S139" s="81"/>
      <c r="T139" s="81"/>
      <c r="U139" s="81"/>
      <c r="V139" s="66"/>
      <c r="W139" s="81"/>
      <c r="X139" s="81"/>
      <c r="Y139" s="66"/>
      <c r="Z139" s="81"/>
      <c r="AA139" s="81"/>
      <c r="AB139" s="81"/>
      <c r="AC139" s="81"/>
      <c r="AD139" s="81"/>
      <c r="AE139" s="81"/>
      <c r="AF139" s="66"/>
      <c r="AG139" s="81"/>
      <c r="AH139" s="81"/>
      <c r="AI139" s="66"/>
      <c r="AJ139" s="81"/>
      <c r="AK139" s="81"/>
      <c r="AL139" s="81"/>
      <c r="AM139" s="81"/>
      <c r="AN139" s="81"/>
      <c r="AO139" s="81"/>
      <c r="AP139" s="66"/>
      <c r="AQ139" s="81"/>
      <c r="AR139" s="81"/>
      <c r="AS139" s="66"/>
      <c r="AT139" s="81"/>
      <c r="AU139" s="81"/>
      <c r="AV139" s="81"/>
      <c r="AW139" s="81"/>
      <c r="AX139" s="81"/>
      <c r="AY139" s="81"/>
      <c r="AZ139" s="66"/>
      <c r="BA139" s="81"/>
      <c r="BB139" s="81"/>
      <c r="BC139" s="66"/>
      <c r="BD139" s="81"/>
      <c r="BE139" s="81"/>
      <c r="BF139" s="81"/>
      <c r="BG139" s="81"/>
      <c r="BH139" s="81"/>
      <c r="BI139" s="81"/>
      <c r="BJ139" s="66"/>
      <c r="BK139" s="81"/>
      <c r="BL139" s="81"/>
      <c r="BM139" s="66"/>
      <c r="BN139" s="81"/>
      <c r="BO139" s="81"/>
      <c r="BP139" s="81"/>
      <c r="BQ139" s="81"/>
      <c r="BR139" s="81"/>
      <c r="BS139" s="81"/>
      <c r="BT139" s="66"/>
      <c r="BU139" s="81"/>
      <c r="BV139" s="81"/>
      <c r="BW139" s="66"/>
      <c r="BX139" s="81"/>
      <c r="BY139" s="81"/>
      <c r="BZ139" s="81"/>
      <c r="CA139" s="81"/>
      <c r="CB139" s="81"/>
      <c r="CC139" s="81"/>
      <c r="CD139" s="66"/>
      <c r="CE139" s="81"/>
      <c r="CF139" s="81"/>
      <c r="CG139" s="66"/>
      <c r="CH139" s="81"/>
      <c r="CI139" s="81"/>
      <c r="CJ139" s="81"/>
      <c r="CK139" s="81"/>
      <c r="CL139" s="81"/>
      <c r="CM139" s="81"/>
      <c r="CN139" s="66"/>
      <c r="CO139" s="81"/>
      <c r="CP139" s="81"/>
      <c r="CQ139" s="66"/>
      <c r="CR139" s="81"/>
      <c r="CS139" s="81"/>
      <c r="CT139" s="81"/>
      <c r="CU139" s="81"/>
      <c r="CV139" s="81"/>
      <c r="CW139" s="81"/>
      <c r="CX139" s="39">
        <v>8</v>
      </c>
      <c r="CY139" s="81"/>
      <c r="CZ139" s="81"/>
      <c r="DA139" s="81"/>
      <c r="DB139" s="82"/>
    </row>
    <row r="140" spans="1:106" ht="13.5" customHeight="1" x14ac:dyDescent="0.15">
      <c r="A140" s="46">
        <v>133</v>
      </c>
      <c r="B140" s="83"/>
      <c r="C140" s="84" t="s">
        <v>585</v>
      </c>
      <c r="D140" s="81"/>
      <c r="E140" s="81"/>
      <c r="F140" s="81"/>
      <c r="G140" s="81"/>
      <c r="H140" s="81"/>
      <c r="I140" s="81"/>
      <c r="J140" s="81"/>
      <c r="K140" s="66" t="s">
        <v>595</v>
      </c>
      <c r="L140" s="118"/>
      <c r="M140" s="81"/>
      <c r="N140" s="81"/>
      <c r="O140" s="66" t="s">
        <v>596</v>
      </c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2"/>
    </row>
    <row r="141" spans="1:106" ht="3.75" customHeight="1" thickBot="1" x14ac:dyDescent="0.2">
      <c r="A141" s="42">
        <v>134</v>
      </c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</row>
    <row r="142" spans="1:106" ht="23.25" customHeight="1" thickBot="1" x14ac:dyDescent="0.2">
      <c r="A142" s="46">
        <v>135</v>
      </c>
      <c r="B142" s="47" t="s">
        <v>280</v>
      </c>
      <c r="C142" s="48" t="s">
        <v>281</v>
      </c>
      <c r="D142" s="49" t="s">
        <v>2</v>
      </c>
      <c r="E142" s="50" t="s">
        <v>2</v>
      </c>
      <c r="F142" s="50"/>
      <c r="G142" s="50"/>
      <c r="H142" s="50"/>
      <c r="I142" s="50"/>
      <c r="J142" s="51" t="s">
        <v>2</v>
      </c>
      <c r="K142" s="52" t="s">
        <v>513</v>
      </c>
      <c r="L142" s="52">
        <f>L144+L147</f>
        <v>107</v>
      </c>
      <c r="M142" s="52" t="s">
        <v>92</v>
      </c>
      <c r="N142" s="52"/>
      <c r="O142" s="52" t="s">
        <v>305</v>
      </c>
      <c r="P142" s="52" t="s">
        <v>85</v>
      </c>
      <c r="Q142" s="52" t="s">
        <v>92</v>
      </c>
      <c r="R142" s="52"/>
      <c r="S142" s="52"/>
      <c r="T142" s="52"/>
      <c r="U142" s="53"/>
      <c r="V142" s="54"/>
      <c r="W142" s="52"/>
      <c r="X142" s="52"/>
      <c r="Y142" s="52"/>
      <c r="Z142" s="52"/>
      <c r="AA142" s="52"/>
      <c r="AB142" s="52"/>
      <c r="AC142" s="52"/>
      <c r="AD142" s="52"/>
      <c r="AE142" s="53"/>
      <c r="AF142" s="54"/>
      <c r="AG142" s="52"/>
      <c r="AH142" s="52"/>
      <c r="AI142" s="52"/>
      <c r="AJ142" s="52"/>
      <c r="AK142" s="52"/>
      <c r="AL142" s="52"/>
      <c r="AM142" s="52"/>
      <c r="AN142" s="52"/>
      <c r="AO142" s="53"/>
      <c r="AP142" s="54"/>
      <c r="AQ142" s="52"/>
      <c r="AR142" s="52"/>
      <c r="AS142" s="52"/>
      <c r="AT142" s="52"/>
      <c r="AU142" s="52"/>
      <c r="AV142" s="52"/>
      <c r="AW142" s="52"/>
      <c r="AX142" s="52"/>
      <c r="AY142" s="53"/>
      <c r="AZ142" s="54"/>
      <c r="BA142" s="52"/>
      <c r="BB142" s="52"/>
      <c r="BC142" s="52"/>
      <c r="BD142" s="52"/>
      <c r="BE142" s="52"/>
      <c r="BF142" s="52"/>
      <c r="BG142" s="52"/>
      <c r="BH142" s="52"/>
      <c r="BI142" s="53"/>
      <c r="BJ142" s="54"/>
      <c r="BK142" s="52"/>
      <c r="BL142" s="52"/>
      <c r="BM142" s="52"/>
      <c r="BN142" s="52"/>
      <c r="BO142" s="52"/>
      <c r="BP142" s="52"/>
      <c r="BQ142" s="52"/>
      <c r="BR142" s="52"/>
      <c r="BS142" s="53"/>
      <c r="BT142" s="54" t="s">
        <v>513</v>
      </c>
      <c r="BU142" s="52" t="s">
        <v>92</v>
      </c>
      <c r="BV142" s="52"/>
      <c r="BW142" s="52" t="s">
        <v>305</v>
      </c>
      <c r="BX142" s="52" t="s">
        <v>85</v>
      </c>
      <c r="BY142" s="52" t="s">
        <v>92</v>
      </c>
      <c r="BZ142" s="52"/>
      <c r="CA142" s="52"/>
      <c r="CB142" s="52"/>
      <c r="CC142" s="53"/>
      <c r="CD142" s="54"/>
      <c r="CE142" s="52"/>
      <c r="CF142" s="52"/>
      <c r="CG142" s="52"/>
      <c r="CH142" s="52"/>
      <c r="CI142" s="52"/>
      <c r="CJ142" s="52"/>
      <c r="CK142" s="52"/>
      <c r="CL142" s="52"/>
      <c r="CM142" s="53"/>
      <c r="CN142" s="54"/>
      <c r="CO142" s="52"/>
      <c r="CP142" s="52"/>
      <c r="CQ142" s="52"/>
      <c r="CR142" s="52"/>
      <c r="CS142" s="52"/>
      <c r="CT142" s="52"/>
      <c r="CU142" s="52"/>
      <c r="CV142" s="52"/>
      <c r="CW142" s="53"/>
      <c r="CX142" s="55"/>
      <c r="CY142" s="54" t="s">
        <v>513</v>
      </c>
      <c r="CZ142" s="53"/>
      <c r="DA142" s="54" t="s">
        <v>305</v>
      </c>
      <c r="DB142" s="53"/>
    </row>
    <row r="143" spans="1:106" ht="3.75" customHeight="1" x14ac:dyDescent="0.15">
      <c r="A143" s="42">
        <v>136</v>
      </c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</row>
    <row r="144" spans="1:106" ht="13.5" customHeight="1" x14ac:dyDescent="0.15">
      <c r="A144" s="42">
        <v>137</v>
      </c>
      <c r="B144" s="60" t="s">
        <v>283</v>
      </c>
      <c r="C144" s="61" t="s">
        <v>284</v>
      </c>
      <c r="D144" s="62"/>
      <c r="E144" s="63"/>
      <c r="F144" s="63"/>
      <c r="G144" s="63"/>
      <c r="H144" s="63"/>
      <c r="I144" s="63"/>
      <c r="J144" s="64" t="s">
        <v>11</v>
      </c>
      <c r="K144" s="65" t="s">
        <v>513</v>
      </c>
      <c r="L144" s="65">
        <v>35</v>
      </c>
      <c r="M144" s="66" t="s">
        <v>92</v>
      </c>
      <c r="N144" s="66"/>
      <c r="O144" s="66" t="s">
        <v>305</v>
      </c>
      <c r="P144" s="66" t="s">
        <v>85</v>
      </c>
      <c r="Q144" s="66" t="s">
        <v>92</v>
      </c>
      <c r="R144" s="66"/>
      <c r="S144" s="66"/>
      <c r="T144" s="66"/>
      <c r="U144" s="67"/>
      <c r="V144" s="68"/>
      <c r="W144" s="65"/>
      <c r="X144" s="65"/>
      <c r="Y144" s="66"/>
      <c r="Z144" s="65"/>
      <c r="AA144" s="65"/>
      <c r="AB144" s="65"/>
      <c r="AC144" s="65"/>
      <c r="AD144" s="65"/>
      <c r="AE144" s="70"/>
      <c r="AF144" s="68"/>
      <c r="AG144" s="65"/>
      <c r="AH144" s="65"/>
      <c r="AI144" s="66"/>
      <c r="AJ144" s="65"/>
      <c r="AK144" s="65"/>
      <c r="AL144" s="65"/>
      <c r="AM144" s="65"/>
      <c r="AN144" s="65"/>
      <c r="AO144" s="70"/>
      <c r="AP144" s="68"/>
      <c r="AQ144" s="65"/>
      <c r="AR144" s="65"/>
      <c r="AS144" s="66"/>
      <c r="AT144" s="65"/>
      <c r="AU144" s="65"/>
      <c r="AV144" s="65"/>
      <c r="AW144" s="65"/>
      <c r="AX144" s="65"/>
      <c r="AY144" s="70"/>
      <c r="AZ144" s="68"/>
      <c r="BA144" s="65"/>
      <c r="BB144" s="65"/>
      <c r="BC144" s="66"/>
      <c r="BD144" s="65"/>
      <c r="BE144" s="65"/>
      <c r="BF144" s="65"/>
      <c r="BG144" s="65"/>
      <c r="BH144" s="65"/>
      <c r="BI144" s="70"/>
      <c r="BJ144" s="68"/>
      <c r="BK144" s="65"/>
      <c r="BL144" s="65"/>
      <c r="BM144" s="66"/>
      <c r="BN144" s="65"/>
      <c r="BO144" s="65"/>
      <c r="BP144" s="65"/>
      <c r="BQ144" s="65"/>
      <c r="BR144" s="65"/>
      <c r="BS144" s="70"/>
      <c r="BT144" s="68" t="s">
        <v>513</v>
      </c>
      <c r="BU144" s="65" t="s">
        <v>92</v>
      </c>
      <c r="BV144" s="65"/>
      <c r="BW144" s="66" t="s">
        <v>305</v>
      </c>
      <c r="BX144" s="69">
        <v>25</v>
      </c>
      <c r="BY144" s="69">
        <v>35</v>
      </c>
      <c r="BZ144" s="65"/>
      <c r="CA144" s="65"/>
      <c r="CB144" s="65"/>
      <c r="CC144" s="70"/>
      <c r="CD144" s="68"/>
      <c r="CE144" s="65"/>
      <c r="CF144" s="65"/>
      <c r="CG144" s="66"/>
      <c r="CH144" s="65"/>
      <c r="CI144" s="65"/>
      <c r="CJ144" s="65"/>
      <c r="CK144" s="65"/>
      <c r="CL144" s="65"/>
      <c r="CM144" s="70"/>
      <c r="CN144" s="68"/>
      <c r="CO144" s="65"/>
      <c r="CP144" s="65"/>
      <c r="CQ144" s="66"/>
      <c r="CR144" s="65"/>
      <c r="CS144" s="65"/>
      <c r="CT144" s="65"/>
      <c r="CU144" s="65"/>
      <c r="CV144" s="65"/>
      <c r="CW144" s="70"/>
      <c r="CX144" s="71">
        <v>6</v>
      </c>
      <c r="CY144" s="68" t="s">
        <v>513</v>
      </c>
      <c r="CZ144" s="70"/>
      <c r="DA144" s="68" t="s">
        <v>305</v>
      </c>
      <c r="DB144" s="70"/>
    </row>
    <row r="145" spans="1:106" ht="13.5" customHeight="1" x14ac:dyDescent="0.15">
      <c r="A145" s="42">
        <v>138</v>
      </c>
      <c r="B145" s="58" t="s">
        <v>576</v>
      </c>
      <c r="C145" s="59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</row>
    <row r="146" spans="1:106" ht="3.75" customHeight="1" x14ac:dyDescent="0.15">
      <c r="A146" s="42">
        <v>139</v>
      </c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</row>
    <row r="147" spans="1:106" ht="23.25" customHeight="1" x14ac:dyDescent="0.15">
      <c r="A147" s="42">
        <v>140</v>
      </c>
      <c r="B147" s="60" t="s">
        <v>121</v>
      </c>
      <c r="C147" s="61" t="s">
        <v>286</v>
      </c>
      <c r="D147" s="62"/>
      <c r="E147" s="63" t="s">
        <v>11</v>
      </c>
      <c r="F147" s="63"/>
      <c r="G147" s="74"/>
      <c r="H147" s="75" t="s">
        <v>577</v>
      </c>
      <c r="I147" s="76"/>
      <c r="J147" s="77" t="s">
        <v>578</v>
      </c>
      <c r="K147" s="66" t="s">
        <v>114</v>
      </c>
      <c r="L147" s="66">
        <v>72</v>
      </c>
      <c r="M147" s="66"/>
      <c r="N147" s="66"/>
      <c r="O147" s="66" t="s">
        <v>114</v>
      </c>
      <c r="P147" s="66" t="s">
        <v>579</v>
      </c>
      <c r="Q147" s="180" t="s">
        <v>580</v>
      </c>
      <c r="R147" s="180"/>
      <c r="S147" s="180"/>
      <c r="T147" s="180"/>
      <c r="U147" s="180"/>
      <c r="V147" s="181" t="s">
        <v>578</v>
      </c>
      <c r="W147" s="181"/>
      <c r="X147" s="65"/>
      <c r="Y147" s="66"/>
      <c r="Z147" s="78" t="s">
        <v>579</v>
      </c>
      <c r="AA147" s="65"/>
      <c r="AB147" s="182"/>
      <c r="AC147" s="182"/>
      <c r="AD147" s="182"/>
      <c r="AE147" s="182"/>
      <c r="AF147" s="181" t="s">
        <v>578</v>
      </c>
      <c r="AG147" s="181"/>
      <c r="AH147" s="65"/>
      <c r="AI147" s="66"/>
      <c r="AJ147" s="78" t="s">
        <v>579</v>
      </c>
      <c r="AK147" s="65"/>
      <c r="AL147" s="182"/>
      <c r="AM147" s="182"/>
      <c r="AN147" s="182"/>
      <c r="AO147" s="182"/>
      <c r="AP147" s="181" t="s">
        <v>578</v>
      </c>
      <c r="AQ147" s="181"/>
      <c r="AR147" s="65"/>
      <c r="AS147" s="66"/>
      <c r="AT147" s="78" t="s">
        <v>579</v>
      </c>
      <c r="AU147" s="65"/>
      <c r="AV147" s="182"/>
      <c r="AW147" s="182"/>
      <c r="AX147" s="182"/>
      <c r="AY147" s="182"/>
      <c r="AZ147" s="181" t="s">
        <v>578</v>
      </c>
      <c r="BA147" s="181"/>
      <c r="BB147" s="65"/>
      <c r="BC147" s="66"/>
      <c r="BD147" s="78" t="s">
        <v>579</v>
      </c>
      <c r="BE147" s="65"/>
      <c r="BF147" s="182"/>
      <c r="BG147" s="182"/>
      <c r="BH147" s="182"/>
      <c r="BI147" s="182"/>
      <c r="BJ147" s="181" t="s">
        <v>578</v>
      </c>
      <c r="BK147" s="181"/>
      <c r="BL147" s="65"/>
      <c r="BM147" s="66"/>
      <c r="BN147" s="78" t="s">
        <v>579</v>
      </c>
      <c r="BO147" s="65"/>
      <c r="BP147" s="182"/>
      <c r="BQ147" s="182"/>
      <c r="BR147" s="182"/>
      <c r="BS147" s="182"/>
      <c r="BT147" s="181" t="s">
        <v>578</v>
      </c>
      <c r="BU147" s="181"/>
      <c r="BV147" s="65"/>
      <c r="BW147" s="66" t="s">
        <v>114</v>
      </c>
      <c r="BX147" s="78" t="s">
        <v>579</v>
      </c>
      <c r="BY147" s="65" t="s">
        <v>4</v>
      </c>
      <c r="BZ147" s="182"/>
      <c r="CA147" s="182"/>
      <c r="CB147" s="182"/>
      <c r="CC147" s="182"/>
      <c r="CD147" s="181" t="s">
        <v>578</v>
      </c>
      <c r="CE147" s="181"/>
      <c r="CF147" s="65"/>
      <c r="CG147" s="66"/>
      <c r="CH147" s="78" t="s">
        <v>579</v>
      </c>
      <c r="CI147" s="65"/>
      <c r="CJ147" s="182"/>
      <c r="CK147" s="182"/>
      <c r="CL147" s="182"/>
      <c r="CM147" s="182"/>
      <c r="CN147" s="181" t="s">
        <v>578</v>
      </c>
      <c r="CO147" s="181"/>
      <c r="CP147" s="65"/>
      <c r="CQ147" s="66"/>
      <c r="CR147" s="78" t="s">
        <v>579</v>
      </c>
      <c r="CS147" s="65"/>
      <c r="CT147" s="182"/>
      <c r="CU147" s="182"/>
      <c r="CV147" s="182"/>
      <c r="CW147" s="182"/>
      <c r="CX147" s="71">
        <v>6</v>
      </c>
      <c r="CY147" s="68" t="s">
        <v>114</v>
      </c>
      <c r="CZ147" s="70"/>
      <c r="DA147" s="68" t="s">
        <v>114</v>
      </c>
      <c r="DB147" s="70"/>
    </row>
    <row r="148" spans="1:106" ht="13.5" customHeight="1" x14ac:dyDescent="0.15">
      <c r="A148" s="42">
        <v>141</v>
      </c>
      <c r="B148" s="58" t="s">
        <v>581</v>
      </c>
      <c r="C148" s="5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</row>
    <row r="149" spans="1:106" ht="3.75" customHeight="1" x14ac:dyDescent="0.15">
      <c r="A149" s="42">
        <v>142</v>
      </c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</row>
    <row r="150" spans="1:106" ht="13.5" customHeight="1" x14ac:dyDescent="0.15">
      <c r="A150" s="42">
        <v>143</v>
      </c>
      <c r="B150" s="58" t="s">
        <v>582</v>
      </c>
      <c r="C150" s="59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</row>
    <row r="151" spans="1:106" ht="3.75" customHeight="1" x14ac:dyDescent="0.15">
      <c r="A151" s="42">
        <v>144</v>
      </c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</row>
    <row r="152" spans="1:106" ht="13.5" customHeight="1" x14ac:dyDescent="0.15">
      <c r="A152" s="46">
        <v>145</v>
      </c>
      <c r="B152" s="79" t="s">
        <v>597</v>
      </c>
      <c r="C152" s="80" t="s">
        <v>584</v>
      </c>
      <c r="D152" s="65" t="s">
        <v>11</v>
      </c>
      <c r="E152" s="81"/>
      <c r="F152" s="81"/>
      <c r="G152" s="81"/>
      <c r="H152" s="81"/>
      <c r="I152" s="81"/>
      <c r="J152" s="81"/>
      <c r="K152" s="66"/>
      <c r="L152" s="118"/>
      <c r="M152" s="81"/>
      <c r="N152" s="81"/>
      <c r="O152" s="66"/>
      <c r="P152" s="81"/>
      <c r="Q152" s="81"/>
      <c r="R152" s="81"/>
      <c r="S152" s="81"/>
      <c r="T152" s="81"/>
      <c r="U152" s="81"/>
      <c r="V152" s="66"/>
      <c r="W152" s="81"/>
      <c r="X152" s="81"/>
      <c r="Y152" s="66"/>
      <c r="Z152" s="81"/>
      <c r="AA152" s="81"/>
      <c r="AB152" s="81"/>
      <c r="AC152" s="81"/>
      <c r="AD152" s="81"/>
      <c r="AE152" s="81"/>
      <c r="AF152" s="66"/>
      <c r="AG152" s="81"/>
      <c r="AH152" s="81"/>
      <c r="AI152" s="66"/>
      <c r="AJ152" s="81"/>
      <c r="AK152" s="81"/>
      <c r="AL152" s="81"/>
      <c r="AM152" s="81"/>
      <c r="AN152" s="81"/>
      <c r="AO152" s="81"/>
      <c r="AP152" s="66"/>
      <c r="AQ152" s="81"/>
      <c r="AR152" s="81"/>
      <c r="AS152" s="66"/>
      <c r="AT152" s="81"/>
      <c r="AU152" s="81"/>
      <c r="AV152" s="81"/>
      <c r="AW152" s="81"/>
      <c r="AX152" s="81"/>
      <c r="AY152" s="81"/>
      <c r="AZ152" s="66"/>
      <c r="BA152" s="81"/>
      <c r="BB152" s="81"/>
      <c r="BC152" s="66"/>
      <c r="BD152" s="81"/>
      <c r="BE152" s="81"/>
      <c r="BF152" s="81"/>
      <c r="BG152" s="81"/>
      <c r="BH152" s="81"/>
      <c r="BI152" s="81"/>
      <c r="BJ152" s="66"/>
      <c r="BK152" s="81"/>
      <c r="BL152" s="81"/>
      <c r="BM152" s="66"/>
      <c r="BN152" s="81"/>
      <c r="BO152" s="81"/>
      <c r="BP152" s="81"/>
      <c r="BQ152" s="81"/>
      <c r="BR152" s="81"/>
      <c r="BS152" s="81"/>
      <c r="BT152" s="66"/>
      <c r="BU152" s="81"/>
      <c r="BV152" s="81"/>
      <c r="BW152" s="66"/>
      <c r="BX152" s="81"/>
      <c r="BY152" s="81"/>
      <c r="BZ152" s="81"/>
      <c r="CA152" s="81"/>
      <c r="CB152" s="81"/>
      <c r="CC152" s="81"/>
      <c r="CD152" s="66"/>
      <c r="CE152" s="81"/>
      <c r="CF152" s="81"/>
      <c r="CG152" s="66"/>
      <c r="CH152" s="81"/>
      <c r="CI152" s="81"/>
      <c r="CJ152" s="81"/>
      <c r="CK152" s="81"/>
      <c r="CL152" s="81"/>
      <c r="CM152" s="81"/>
      <c r="CN152" s="66"/>
      <c r="CO152" s="81"/>
      <c r="CP152" s="81"/>
      <c r="CQ152" s="66"/>
      <c r="CR152" s="81"/>
      <c r="CS152" s="81"/>
      <c r="CT152" s="81"/>
      <c r="CU152" s="81"/>
      <c r="CV152" s="81"/>
      <c r="CW152" s="81"/>
      <c r="CX152" s="39">
        <v>6</v>
      </c>
      <c r="CY152" s="81"/>
      <c r="CZ152" s="81"/>
      <c r="DA152" s="81"/>
      <c r="DB152" s="82"/>
    </row>
    <row r="153" spans="1:106" ht="13.5" customHeight="1" x14ac:dyDescent="0.15">
      <c r="A153" s="46">
        <v>146</v>
      </c>
      <c r="B153" s="83"/>
      <c r="C153" s="84" t="s">
        <v>585</v>
      </c>
      <c r="D153" s="81"/>
      <c r="E153" s="81"/>
      <c r="F153" s="81"/>
      <c r="G153" s="81"/>
      <c r="H153" s="81"/>
      <c r="I153" s="81"/>
      <c r="J153" s="81"/>
      <c r="K153" s="66" t="s">
        <v>510</v>
      </c>
      <c r="L153" s="118"/>
      <c r="M153" s="81"/>
      <c r="N153" s="81"/>
      <c r="O153" s="66" t="s">
        <v>412</v>
      </c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2"/>
    </row>
    <row r="154" spans="1:106" ht="3.75" customHeight="1" thickBot="1" x14ac:dyDescent="0.2">
      <c r="A154" s="42">
        <v>147</v>
      </c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</row>
    <row r="155" spans="1:106" ht="33" customHeight="1" thickBot="1" x14ac:dyDescent="0.2">
      <c r="A155" s="46">
        <v>148</v>
      </c>
      <c r="B155" s="47" t="s">
        <v>287</v>
      </c>
      <c r="C155" s="48" t="s">
        <v>288</v>
      </c>
      <c r="D155" s="49" t="s">
        <v>2</v>
      </c>
      <c r="E155" s="50" t="s">
        <v>2</v>
      </c>
      <c r="F155" s="50"/>
      <c r="G155" s="50"/>
      <c r="H155" s="50"/>
      <c r="I155" s="50"/>
      <c r="J155" s="51" t="s">
        <v>4</v>
      </c>
      <c r="K155" s="52" t="s">
        <v>598</v>
      </c>
      <c r="L155" s="52">
        <f>L157+L158+L161</f>
        <v>161</v>
      </c>
      <c r="M155" s="52" t="s">
        <v>257</v>
      </c>
      <c r="N155" s="52"/>
      <c r="O155" s="52" t="s">
        <v>388</v>
      </c>
      <c r="P155" s="52" t="s">
        <v>263</v>
      </c>
      <c r="Q155" s="52" t="s">
        <v>282</v>
      </c>
      <c r="R155" s="52"/>
      <c r="S155" s="52"/>
      <c r="T155" s="52"/>
      <c r="U155" s="53"/>
      <c r="V155" s="54"/>
      <c r="W155" s="52"/>
      <c r="X155" s="52"/>
      <c r="Y155" s="52"/>
      <c r="Z155" s="52"/>
      <c r="AA155" s="52"/>
      <c r="AB155" s="52"/>
      <c r="AC155" s="52"/>
      <c r="AD155" s="52"/>
      <c r="AE155" s="53"/>
      <c r="AF155" s="54"/>
      <c r="AG155" s="52"/>
      <c r="AH155" s="52"/>
      <c r="AI155" s="52"/>
      <c r="AJ155" s="52"/>
      <c r="AK155" s="52"/>
      <c r="AL155" s="52"/>
      <c r="AM155" s="52"/>
      <c r="AN155" s="52"/>
      <c r="AO155" s="53"/>
      <c r="AP155" s="54"/>
      <c r="AQ155" s="52"/>
      <c r="AR155" s="52"/>
      <c r="AS155" s="52"/>
      <c r="AT155" s="52"/>
      <c r="AU155" s="52"/>
      <c r="AV155" s="52"/>
      <c r="AW155" s="52"/>
      <c r="AX155" s="52"/>
      <c r="AY155" s="53"/>
      <c r="AZ155" s="54"/>
      <c r="BA155" s="52"/>
      <c r="BB155" s="52"/>
      <c r="BC155" s="52"/>
      <c r="BD155" s="52"/>
      <c r="BE155" s="52"/>
      <c r="BF155" s="52"/>
      <c r="BG155" s="52"/>
      <c r="BH155" s="52"/>
      <c r="BI155" s="53"/>
      <c r="BJ155" s="54"/>
      <c r="BK155" s="52"/>
      <c r="BL155" s="52"/>
      <c r="BM155" s="52"/>
      <c r="BN155" s="52"/>
      <c r="BO155" s="52"/>
      <c r="BP155" s="52"/>
      <c r="BQ155" s="52"/>
      <c r="BR155" s="52"/>
      <c r="BS155" s="53"/>
      <c r="BT155" s="54" t="s">
        <v>377</v>
      </c>
      <c r="BU155" s="52" t="s">
        <v>85</v>
      </c>
      <c r="BV155" s="52"/>
      <c r="BW155" s="52" t="s">
        <v>305</v>
      </c>
      <c r="BX155" s="52" t="s">
        <v>88</v>
      </c>
      <c r="BY155" s="52" t="s">
        <v>88</v>
      </c>
      <c r="BZ155" s="52"/>
      <c r="CA155" s="52"/>
      <c r="CB155" s="52"/>
      <c r="CC155" s="53"/>
      <c r="CD155" s="54" t="s">
        <v>305</v>
      </c>
      <c r="CE155" s="52" t="s">
        <v>80</v>
      </c>
      <c r="CF155" s="52"/>
      <c r="CG155" s="52" t="s">
        <v>97</v>
      </c>
      <c r="CH155" s="52" t="s">
        <v>188</v>
      </c>
      <c r="CI155" s="52" t="s">
        <v>83</v>
      </c>
      <c r="CJ155" s="52"/>
      <c r="CK155" s="52"/>
      <c r="CL155" s="52"/>
      <c r="CM155" s="53"/>
      <c r="CN155" s="54"/>
      <c r="CO155" s="52"/>
      <c r="CP155" s="52"/>
      <c r="CQ155" s="52"/>
      <c r="CR155" s="52"/>
      <c r="CS155" s="52"/>
      <c r="CT155" s="52"/>
      <c r="CU155" s="52"/>
      <c r="CV155" s="52"/>
      <c r="CW155" s="53"/>
      <c r="CX155" s="55"/>
      <c r="CY155" s="54"/>
      <c r="CZ155" s="53" t="s">
        <v>598</v>
      </c>
      <c r="DA155" s="54"/>
      <c r="DB155" s="53" t="s">
        <v>388</v>
      </c>
    </row>
    <row r="156" spans="1:106" ht="3.75" customHeight="1" x14ac:dyDescent="0.15">
      <c r="A156" s="42">
        <v>149</v>
      </c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</row>
    <row r="157" spans="1:106" ht="23.25" customHeight="1" x14ac:dyDescent="0.15">
      <c r="A157" s="42">
        <v>150</v>
      </c>
      <c r="B157" s="60" t="s">
        <v>290</v>
      </c>
      <c r="C157" s="61" t="s">
        <v>291</v>
      </c>
      <c r="D157" s="62"/>
      <c r="E157" s="63"/>
      <c r="F157" s="63"/>
      <c r="G157" s="63"/>
      <c r="H157" s="63"/>
      <c r="I157" s="63"/>
      <c r="J157" s="64" t="s">
        <v>13</v>
      </c>
      <c r="K157" s="65" t="s">
        <v>399</v>
      </c>
      <c r="L157" s="65">
        <v>40</v>
      </c>
      <c r="M157" s="66" t="s">
        <v>92</v>
      </c>
      <c r="N157" s="66"/>
      <c r="O157" s="66" t="s">
        <v>456</v>
      </c>
      <c r="P157" s="66" t="s">
        <v>97</v>
      </c>
      <c r="Q157" s="66" t="s">
        <v>97</v>
      </c>
      <c r="R157" s="66"/>
      <c r="S157" s="66"/>
      <c r="T157" s="66"/>
      <c r="U157" s="67"/>
      <c r="V157" s="68"/>
      <c r="W157" s="65"/>
      <c r="X157" s="65"/>
      <c r="Y157" s="66"/>
      <c r="Z157" s="65"/>
      <c r="AA157" s="65"/>
      <c r="AB157" s="65"/>
      <c r="AC157" s="65"/>
      <c r="AD157" s="65"/>
      <c r="AE157" s="70"/>
      <c r="AF157" s="68"/>
      <c r="AG157" s="65"/>
      <c r="AH157" s="65"/>
      <c r="AI157" s="66"/>
      <c r="AJ157" s="65"/>
      <c r="AK157" s="65"/>
      <c r="AL157" s="65"/>
      <c r="AM157" s="65"/>
      <c r="AN157" s="65"/>
      <c r="AO157" s="70"/>
      <c r="AP157" s="68"/>
      <c r="AQ157" s="65"/>
      <c r="AR157" s="65"/>
      <c r="AS157" s="66"/>
      <c r="AT157" s="65"/>
      <c r="AU157" s="65"/>
      <c r="AV157" s="65"/>
      <c r="AW157" s="65"/>
      <c r="AX157" s="65"/>
      <c r="AY157" s="70"/>
      <c r="AZ157" s="68"/>
      <c r="BA157" s="65"/>
      <c r="BB157" s="65"/>
      <c r="BC157" s="66"/>
      <c r="BD157" s="65"/>
      <c r="BE157" s="65"/>
      <c r="BF157" s="65"/>
      <c r="BG157" s="65"/>
      <c r="BH157" s="65"/>
      <c r="BI157" s="70"/>
      <c r="BJ157" s="68"/>
      <c r="BK157" s="65"/>
      <c r="BL157" s="65"/>
      <c r="BM157" s="66"/>
      <c r="BN157" s="65"/>
      <c r="BO157" s="65"/>
      <c r="BP157" s="65"/>
      <c r="BQ157" s="65"/>
      <c r="BR157" s="65"/>
      <c r="BS157" s="70"/>
      <c r="BT157" s="68" t="s">
        <v>377</v>
      </c>
      <c r="BU157" s="65" t="s">
        <v>85</v>
      </c>
      <c r="BV157" s="65"/>
      <c r="BW157" s="66" t="s">
        <v>305</v>
      </c>
      <c r="BX157" s="69">
        <v>30</v>
      </c>
      <c r="BY157" s="69">
        <v>30</v>
      </c>
      <c r="BZ157" s="65"/>
      <c r="CA157" s="65"/>
      <c r="CB157" s="65"/>
      <c r="CC157" s="70"/>
      <c r="CD157" s="68" t="s">
        <v>88</v>
      </c>
      <c r="CE157" s="65" t="s">
        <v>48</v>
      </c>
      <c r="CF157" s="65"/>
      <c r="CG157" s="66" t="s">
        <v>80</v>
      </c>
      <c r="CH157" s="69">
        <v>10</v>
      </c>
      <c r="CI157" s="69">
        <v>10</v>
      </c>
      <c r="CJ157" s="65"/>
      <c r="CK157" s="65"/>
      <c r="CL157" s="65"/>
      <c r="CM157" s="70"/>
      <c r="CN157" s="68"/>
      <c r="CO157" s="65"/>
      <c r="CP157" s="65"/>
      <c r="CQ157" s="66"/>
      <c r="CR157" s="65"/>
      <c r="CS157" s="65"/>
      <c r="CT157" s="65"/>
      <c r="CU157" s="65"/>
      <c r="CV157" s="65"/>
      <c r="CW157" s="70"/>
      <c r="CX157" s="71">
        <v>6</v>
      </c>
      <c r="CY157" s="68"/>
      <c r="CZ157" s="70" t="s">
        <v>399</v>
      </c>
      <c r="DA157" s="68"/>
      <c r="DB157" s="70" t="s">
        <v>456</v>
      </c>
    </row>
    <row r="158" spans="1:106" ht="23.25" customHeight="1" x14ac:dyDescent="0.15">
      <c r="A158" s="42">
        <v>151</v>
      </c>
      <c r="B158" s="60" t="s">
        <v>293</v>
      </c>
      <c r="C158" s="61" t="s">
        <v>294</v>
      </c>
      <c r="D158" s="62"/>
      <c r="E158" s="63"/>
      <c r="F158" s="63"/>
      <c r="G158" s="63"/>
      <c r="H158" s="63"/>
      <c r="I158" s="63"/>
      <c r="J158" s="64" t="s">
        <v>13</v>
      </c>
      <c r="K158" s="65" t="s">
        <v>88</v>
      </c>
      <c r="L158" s="65">
        <v>13</v>
      </c>
      <c r="M158" s="66" t="s">
        <v>48</v>
      </c>
      <c r="N158" s="66"/>
      <c r="O158" s="66" t="s">
        <v>80</v>
      </c>
      <c r="P158" s="66" t="s">
        <v>13</v>
      </c>
      <c r="Q158" s="66" t="s">
        <v>75</v>
      </c>
      <c r="R158" s="66"/>
      <c r="S158" s="66"/>
      <c r="T158" s="66"/>
      <c r="U158" s="67"/>
      <c r="V158" s="68"/>
      <c r="W158" s="65"/>
      <c r="X158" s="65"/>
      <c r="Y158" s="66"/>
      <c r="Z158" s="65"/>
      <c r="AA158" s="65"/>
      <c r="AB158" s="65"/>
      <c r="AC158" s="65"/>
      <c r="AD158" s="65"/>
      <c r="AE158" s="70"/>
      <c r="AF158" s="68"/>
      <c r="AG158" s="65"/>
      <c r="AH158" s="65"/>
      <c r="AI158" s="66"/>
      <c r="AJ158" s="65"/>
      <c r="AK158" s="65"/>
      <c r="AL158" s="65"/>
      <c r="AM158" s="65"/>
      <c r="AN158" s="65"/>
      <c r="AO158" s="70"/>
      <c r="AP158" s="68"/>
      <c r="AQ158" s="65"/>
      <c r="AR158" s="65"/>
      <c r="AS158" s="66"/>
      <c r="AT158" s="65"/>
      <c r="AU158" s="65"/>
      <c r="AV158" s="65"/>
      <c r="AW158" s="65"/>
      <c r="AX158" s="65"/>
      <c r="AY158" s="70"/>
      <c r="AZ158" s="68"/>
      <c r="BA158" s="65"/>
      <c r="BB158" s="65"/>
      <c r="BC158" s="66"/>
      <c r="BD158" s="65"/>
      <c r="BE158" s="65"/>
      <c r="BF158" s="65"/>
      <c r="BG158" s="65"/>
      <c r="BH158" s="65"/>
      <c r="BI158" s="70"/>
      <c r="BJ158" s="68"/>
      <c r="BK158" s="65"/>
      <c r="BL158" s="65"/>
      <c r="BM158" s="66"/>
      <c r="BN158" s="65"/>
      <c r="BO158" s="65"/>
      <c r="BP158" s="65"/>
      <c r="BQ158" s="65"/>
      <c r="BR158" s="65"/>
      <c r="BS158" s="70"/>
      <c r="BT158" s="68"/>
      <c r="BU158" s="65"/>
      <c r="BV158" s="65"/>
      <c r="BW158" s="66"/>
      <c r="BX158" s="65"/>
      <c r="BY158" s="65"/>
      <c r="BZ158" s="65"/>
      <c r="CA158" s="65"/>
      <c r="CB158" s="65"/>
      <c r="CC158" s="70"/>
      <c r="CD158" s="68" t="s">
        <v>88</v>
      </c>
      <c r="CE158" s="65" t="s">
        <v>48</v>
      </c>
      <c r="CF158" s="65"/>
      <c r="CG158" s="66" t="s">
        <v>80</v>
      </c>
      <c r="CH158" s="69">
        <v>7</v>
      </c>
      <c r="CI158" s="69">
        <v>13</v>
      </c>
      <c r="CJ158" s="65"/>
      <c r="CK158" s="65"/>
      <c r="CL158" s="65"/>
      <c r="CM158" s="70"/>
      <c r="CN158" s="68"/>
      <c r="CO158" s="65"/>
      <c r="CP158" s="65"/>
      <c r="CQ158" s="66"/>
      <c r="CR158" s="65"/>
      <c r="CS158" s="65"/>
      <c r="CT158" s="65"/>
      <c r="CU158" s="65"/>
      <c r="CV158" s="65"/>
      <c r="CW158" s="70"/>
      <c r="CX158" s="71">
        <v>6</v>
      </c>
      <c r="CY158" s="68"/>
      <c r="CZ158" s="70" t="s">
        <v>88</v>
      </c>
      <c r="DA158" s="68"/>
      <c r="DB158" s="70" t="s">
        <v>80</v>
      </c>
    </row>
    <row r="159" spans="1:106" ht="13.5" customHeight="1" x14ac:dyDescent="0.15">
      <c r="A159" s="42">
        <v>152</v>
      </c>
      <c r="B159" s="58" t="s">
        <v>576</v>
      </c>
      <c r="C159" s="59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</row>
    <row r="160" spans="1:106" ht="3.75" customHeight="1" x14ac:dyDescent="0.15">
      <c r="A160" s="42">
        <v>153</v>
      </c>
      <c r="B160" s="43"/>
      <c r="C160" s="44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</row>
    <row r="161" spans="1:106" ht="33" customHeight="1" x14ac:dyDescent="0.15">
      <c r="A161" s="42">
        <v>154</v>
      </c>
      <c r="B161" s="60" t="s">
        <v>123</v>
      </c>
      <c r="C161" s="61" t="s">
        <v>296</v>
      </c>
      <c r="D161" s="62"/>
      <c r="E161" s="63" t="s">
        <v>13</v>
      </c>
      <c r="F161" s="63"/>
      <c r="G161" s="74"/>
      <c r="H161" s="75" t="s">
        <v>577</v>
      </c>
      <c r="I161" s="76"/>
      <c r="J161" s="77" t="s">
        <v>578</v>
      </c>
      <c r="K161" s="66" t="s">
        <v>139</v>
      </c>
      <c r="L161" s="66">
        <v>108</v>
      </c>
      <c r="M161" s="66"/>
      <c r="N161" s="66"/>
      <c r="O161" s="66" t="s">
        <v>139</v>
      </c>
      <c r="P161" s="66" t="s">
        <v>579</v>
      </c>
      <c r="Q161" s="180" t="s">
        <v>599</v>
      </c>
      <c r="R161" s="180"/>
      <c r="S161" s="180"/>
      <c r="T161" s="180"/>
      <c r="U161" s="180"/>
      <c r="V161" s="181" t="s">
        <v>578</v>
      </c>
      <c r="W161" s="181"/>
      <c r="X161" s="65"/>
      <c r="Y161" s="66"/>
      <c r="Z161" s="78" t="s">
        <v>579</v>
      </c>
      <c r="AA161" s="65"/>
      <c r="AB161" s="182"/>
      <c r="AC161" s="182"/>
      <c r="AD161" s="182"/>
      <c r="AE161" s="182"/>
      <c r="AF161" s="181" t="s">
        <v>578</v>
      </c>
      <c r="AG161" s="181"/>
      <c r="AH161" s="65"/>
      <c r="AI161" s="66"/>
      <c r="AJ161" s="78" t="s">
        <v>579</v>
      </c>
      <c r="AK161" s="65"/>
      <c r="AL161" s="182"/>
      <c r="AM161" s="182"/>
      <c r="AN161" s="182"/>
      <c r="AO161" s="182"/>
      <c r="AP161" s="181" t="s">
        <v>578</v>
      </c>
      <c r="AQ161" s="181"/>
      <c r="AR161" s="65"/>
      <c r="AS161" s="66"/>
      <c r="AT161" s="78" t="s">
        <v>579</v>
      </c>
      <c r="AU161" s="65"/>
      <c r="AV161" s="182"/>
      <c r="AW161" s="182"/>
      <c r="AX161" s="182"/>
      <c r="AY161" s="182"/>
      <c r="AZ161" s="181" t="s">
        <v>578</v>
      </c>
      <c r="BA161" s="181"/>
      <c r="BB161" s="65"/>
      <c r="BC161" s="66"/>
      <c r="BD161" s="78" t="s">
        <v>579</v>
      </c>
      <c r="BE161" s="65"/>
      <c r="BF161" s="182"/>
      <c r="BG161" s="182"/>
      <c r="BH161" s="182"/>
      <c r="BI161" s="182"/>
      <c r="BJ161" s="181" t="s">
        <v>578</v>
      </c>
      <c r="BK161" s="181"/>
      <c r="BL161" s="65"/>
      <c r="BM161" s="66"/>
      <c r="BN161" s="78" t="s">
        <v>579</v>
      </c>
      <c r="BO161" s="65"/>
      <c r="BP161" s="182"/>
      <c r="BQ161" s="182"/>
      <c r="BR161" s="182"/>
      <c r="BS161" s="182"/>
      <c r="BT161" s="181" t="s">
        <v>578</v>
      </c>
      <c r="BU161" s="181"/>
      <c r="BV161" s="65"/>
      <c r="BW161" s="66" t="s">
        <v>93</v>
      </c>
      <c r="BX161" s="78" t="s">
        <v>579</v>
      </c>
      <c r="BY161" s="65" t="s">
        <v>2</v>
      </c>
      <c r="BZ161" s="182"/>
      <c r="CA161" s="182"/>
      <c r="CB161" s="182"/>
      <c r="CC161" s="182"/>
      <c r="CD161" s="181" t="s">
        <v>578</v>
      </c>
      <c r="CE161" s="181"/>
      <c r="CF161" s="65"/>
      <c r="CG161" s="66" t="s">
        <v>114</v>
      </c>
      <c r="CH161" s="78" t="s">
        <v>579</v>
      </c>
      <c r="CI161" s="65" t="s">
        <v>4</v>
      </c>
      <c r="CJ161" s="182"/>
      <c r="CK161" s="182"/>
      <c r="CL161" s="182"/>
      <c r="CM161" s="182"/>
      <c r="CN161" s="181" t="s">
        <v>578</v>
      </c>
      <c r="CO161" s="181"/>
      <c r="CP161" s="65"/>
      <c r="CQ161" s="66"/>
      <c r="CR161" s="78" t="s">
        <v>579</v>
      </c>
      <c r="CS161" s="65"/>
      <c r="CT161" s="182"/>
      <c r="CU161" s="182"/>
      <c r="CV161" s="182"/>
      <c r="CW161" s="182"/>
      <c r="CX161" s="71">
        <v>6</v>
      </c>
      <c r="CY161" s="68" t="s">
        <v>139</v>
      </c>
      <c r="CZ161" s="70"/>
      <c r="DA161" s="68" t="s">
        <v>139</v>
      </c>
      <c r="DB161" s="70"/>
    </row>
    <row r="162" spans="1:106" ht="13.5" customHeight="1" x14ac:dyDescent="0.15">
      <c r="A162" s="42">
        <v>155</v>
      </c>
      <c r="B162" s="58" t="s">
        <v>581</v>
      </c>
      <c r="C162" s="59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</row>
    <row r="163" spans="1:106" ht="3.75" customHeight="1" x14ac:dyDescent="0.15">
      <c r="A163" s="42">
        <v>156</v>
      </c>
      <c r="B163" s="43"/>
      <c r="C163" s="44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</row>
    <row r="164" spans="1:106" ht="13.5" customHeight="1" x14ac:dyDescent="0.15">
      <c r="A164" s="42">
        <v>157</v>
      </c>
      <c r="B164" s="58" t="s">
        <v>582</v>
      </c>
      <c r="C164" s="59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</row>
    <row r="165" spans="1:106" ht="3.75" customHeight="1" x14ac:dyDescent="0.15">
      <c r="A165" s="42">
        <v>158</v>
      </c>
      <c r="B165" s="43"/>
      <c r="C165" s="44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</row>
    <row r="166" spans="1:106" ht="13.5" customHeight="1" x14ac:dyDescent="0.15">
      <c r="A166" s="46">
        <v>159</v>
      </c>
      <c r="B166" s="79" t="s">
        <v>600</v>
      </c>
      <c r="C166" s="80" t="s">
        <v>584</v>
      </c>
      <c r="D166" s="65" t="s">
        <v>13</v>
      </c>
      <c r="E166" s="81"/>
      <c r="F166" s="81"/>
      <c r="G166" s="81"/>
      <c r="H166" s="81"/>
      <c r="I166" s="81"/>
      <c r="J166" s="81"/>
      <c r="K166" s="66"/>
      <c r="L166" s="118"/>
      <c r="M166" s="81"/>
      <c r="N166" s="81"/>
      <c r="O166" s="66"/>
      <c r="P166" s="81"/>
      <c r="Q166" s="81"/>
      <c r="R166" s="81"/>
      <c r="S166" s="81"/>
      <c r="T166" s="81"/>
      <c r="U166" s="81"/>
      <c r="V166" s="66"/>
      <c r="W166" s="81"/>
      <c r="X166" s="81"/>
      <c r="Y166" s="66"/>
      <c r="Z166" s="81"/>
      <c r="AA166" s="81"/>
      <c r="AB166" s="81"/>
      <c r="AC166" s="81"/>
      <c r="AD166" s="81"/>
      <c r="AE166" s="81"/>
      <c r="AF166" s="66"/>
      <c r="AG166" s="81"/>
      <c r="AH166" s="81"/>
      <c r="AI166" s="66"/>
      <c r="AJ166" s="81"/>
      <c r="AK166" s="81"/>
      <c r="AL166" s="81"/>
      <c r="AM166" s="81"/>
      <c r="AN166" s="81"/>
      <c r="AO166" s="81"/>
      <c r="AP166" s="66"/>
      <c r="AQ166" s="81"/>
      <c r="AR166" s="81"/>
      <c r="AS166" s="66"/>
      <c r="AT166" s="81"/>
      <c r="AU166" s="81"/>
      <c r="AV166" s="81"/>
      <c r="AW166" s="81"/>
      <c r="AX166" s="81"/>
      <c r="AY166" s="81"/>
      <c r="AZ166" s="66"/>
      <c r="BA166" s="81"/>
      <c r="BB166" s="81"/>
      <c r="BC166" s="66"/>
      <c r="BD166" s="81"/>
      <c r="BE166" s="81"/>
      <c r="BF166" s="81"/>
      <c r="BG166" s="81"/>
      <c r="BH166" s="81"/>
      <c r="BI166" s="81"/>
      <c r="BJ166" s="66"/>
      <c r="BK166" s="81"/>
      <c r="BL166" s="81"/>
      <c r="BM166" s="66"/>
      <c r="BN166" s="81"/>
      <c r="BO166" s="81"/>
      <c r="BP166" s="81"/>
      <c r="BQ166" s="81"/>
      <c r="BR166" s="81"/>
      <c r="BS166" s="81"/>
      <c r="BT166" s="66"/>
      <c r="BU166" s="81"/>
      <c r="BV166" s="81"/>
      <c r="BW166" s="66"/>
      <c r="BX166" s="81"/>
      <c r="BY166" s="81"/>
      <c r="BZ166" s="81"/>
      <c r="CA166" s="81"/>
      <c r="CB166" s="81"/>
      <c r="CC166" s="81"/>
      <c r="CD166" s="66"/>
      <c r="CE166" s="81"/>
      <c r="CF166" s="81"/>
      <c r="CG166" s="66"/>
      <c r="CH166" s="81"/>
      <c r="CI166" s="81"/>
      <c r="CJ166" s="81"/>
      <c r="CK166" s="81"/>
      <c r="CL166" s="81"/>
      <c r="CM166" s="81"/>
      <c r="CN166" s="66"/>
      <c r="CO166" s="81"/>
      <c r="CP166" s="81"/>
      <c r="CQ166" s="66"/>
      <c r="CR166" s="81"/>
      <c r="CS166" s="81"/>
      <c r="CT166" s="81"/>
      <c r="CU166" s="81"/>
      <c r="CV166" s="81"/>
      <c r="CW166" s="81"/>
      <c r="CX166" s="39">
        <v>6</v>
      </c>
      <c r="CY166" s="81"/>
      <c r="CZ166" s="81"/>
      <c r="DA166" s="81"/>
      <c r="DB166" s="82"/>
    </row>
    <row r="167" spans="1:106" ht="13.5" customHeight="1" x14ac:dyDescent="0.15">
      <c r="A167" s="46">
        <v>160</v>
      </c>
      <c r="B167" s="83"/>
      <c r="C167" s="84" t="s">
        <v>585</v>
      </c>
      <c r="D167" s="81"/>
      <c r="E167" s="81"/>
      <c r="F167" s="81"/>
      <c r="G167" s="81"/>
      <c r="H167" s="81"/>
      <c r="I167" s="81"/>
      <c r="J167" s="81"/>
      <c r="K167" s="66" t="s">
        <v>601</v>
      </c>
      <c r="L167" s="118"/>
      <c r="M167" s="81"/>
      <c r="N167" s="81"/>
      <c r="O167" s="66" t="s">
        <v>462</v>
      </c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2"/>
    </row>
    <row r="168" spans="1:106" ht="3.75" customHeight="1" thickBot="1" x14ac:dyDescent="0.2">
      <c r="A168" s="42">
        <v>161</v>
      </c>
      <c r="B168" s="43"/>
      <c r="C168" s="44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</row>
    <row r="169" spans="1:106" ht="23.25" customHeight="1" thickBot="1" x14ac:dyDescent="0.2">
      <c r="A169" s="46">
        <v>162</v>
      </c>
      <c r="B169" s="47" t="s">
        <v>297</v>
      </c>
      <c r="C169" s="48" t="s">
        <v>298</v>
      </c>
      <c r="D169" s="49" t="s">
        <v>4</v>
      </c>
      <c r="E169" s="50" t="s">
        <v>4</v>
      </c>
      <c r="F169" s="50"/>
      <c r="G169" s="50" t="s">
        <v>2</v>
      </c>
      <c r="H169" s="50"/>
      <c r="I169" s="50"/>
      <c r="J169" s="51" t="s">
        <v>6</v>
      </c>
      <c r="K169" s="52" t="s">
        <v>602</v>
      </c>
      <c r="L169" s="52">
        <f>L171+L172+L173+L174+L177+L180</f>
        <v>342</v>
      </c>
      <c r="M169" s="52" t="s">
        <v>387</v>
      </c>
      <c r="N169" s="52"/>
      <c r="O169" s="52" t="s">
        <v>603</v>
      </c>
      <c r="P169" s="52" t="s">
        <v>385</v>
      </c>
      <c r="Q169" s="52" t="s">
        <v>382</v>
      </c>
      <c r="R169" s="52"/>
      <c r="S169" s="52"/>
      <c r="T169" s="52" t="s">
        <v>88</v>
      </c>
      <c r="U169" s="53"/>
      <c r="V169" s="54"/>
      <c r="W169" s="52"/>
      <c r="X169" s="52"/>
      <c r="Y169" s="52"/>
      <c r="Z169" s="52"/>
      <c r="AA169" s="52"/>
      <c r="AB169" s="52"/>
      <c r="AC169" s="52"/>
      <c r="AD169" s="52"/>
      <c r="AE169" s="53"/>
      <c r="AF169" s="54"/>
      <c r="AG169" s="52"/>
      <c r="AH169" s="52"/>
      <c r="AI169" s="52"/>
      <c r="AJ169" s="52"/>
      <c r="AK169" s="52"/>
      <c r="AL169" s="52"/>
      <c r="AM169" s="52"/>
      <c r="AN169" s="52"/>
      <c r="AO169" s="53"/>
      <c r="AP169" s="54"/>
      <c r="AQ169" s="52"/>
      <c r="AR169" s="52"/>
      <c r="AS169" s="52"/>
      <c r="AT169" s="52"/>
      <c r="AU169" s="52"/>
      <c r="AV169" s="52"/>
      <c r="AW169" s="52"/>
      <c r="AX169" s="52"/>
      <c r="AY169" s="53"/>
      <c r="AZ169" s="54"/>
      <c r="BA169" s="52"/>
      <c r="BB169" s="52"/>
      <c r="BC169" s="52"/>
      <c r="BD169" s="52"/>
      <c r="BE169" s="52"/>
      <c r="BF169" s="52"/>
      <c r="BG169" s="52"/>
      <c r="BH169" s="52"/>
      <c r="BI169" s="53"/>
      <c r="BJ169" s="54" t="s">
        <v>372</v>
      </c>
      <c r="BK169" s="52" t="s">
        <v>84</v>
      </c>
      <c r="BL169" s="52"/>
      <c r="BM169" s="52" t="s">
        <v>278</v>
      </c>
      <c r="BN169" s="52" t="s">
        <v>91</v>
      </c>
      <c r="BO169" s="52" t="s">
        <v>73</v>
      </c>
      <c r="BP169" s="52"/>
      <c r="BQ169" s="52"/>
      <c r="BR169" s="52"/>
      <c r="BS169" s="53"/>
      <c r="BT169" s="54" t="s">
        <v>604</v>
      </c>
      <c r="BU169" s="52" t="s">
        <v>371</v>
      </c>
      <c r="BV169" s="52"/>
      <c r="BW169" s="52" t="s">
        <v>605</v>
      </c>
      <c r="BX169" s="52" t="s">
        <v>313</v>
      </c>
      <c r="BY169" s="52" t="s">
        <v>114</v>
      </c>
      <c r="BZ169" s="52"/>
      <c r="CA169" s="52"/>
      <c r="CB169" s="52" t="s">
        <v>88</v>
      </c>
      <c r="CC169" s="53"/>
      <c r="CD169" s="54"/>
      <c r="CE169" s="52"/>
      <c r="CF169" s="52"/>
      <c r="CG169" s="52"/>
      <c r="CH169" s="52"/>
      <c r="CI169" s="52"/>
      <c r="CJ169" s="52"/>
      <c r="CK169" s="52"/>
      <c r="CL169" s="52"/>
      <c r="CM169" s="53"/>
      <c r="CN169" s="54"/>
      <c r="CO169" s="52"/>
      <c r="CP169" s="52"/>
      <c r="CQ169" s="52"/>
      <c r="CR169" s="52"/>
      <c r="CS169" s="52"/>
      <c r="CT169" s="52"/>
      <c r="CU169" s="52"/>
      <c r="CV169" s="52"/>
      <c r="CW169" s="53"/>
      <c r="CX169" s="55"/>
      <c r="CY169" s="54"/>
      <c r="CZ169" s="53" t="s">
        <v>602</v>
      </c>
      <c r="DA169" s="54"/>
      <c r="DB169" s="53" t="s">
        <v>603</v>
      </c>
    </row>
    <row r="170" spans="1:106" ht="3.75" customHeight="1" x14ac:dyDescent="0.15">
      <c r="A170" s="42">
        <v>163</v>
      </c>
      <c r="B170" s="43"/>
      <c r="C170" s="44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</row>
    <row r="171" spans="1:106" ht="33" customHeight="1" x14ac:dyDescent="0.15">
      <c r="A171" s="42">
        <v>164</v>
      </c>
      <c r="B171" s="60" t="s">
        <v>300</v>
      </c>
      <c r="C171" s="61" t="s">
        <v>301</v>
      </c>
      <c r="D171" s="62"/>
      <c r="E171" s="63"/>
      <c r="F171" s="63"/>
      <c r="G171" s="63" t="s">
        <v>11</v>
      </c>
      <c r="H171" s="63"/>
      <c r="I171" s="63"/>
      <c r="J171" s="64" t="s">
        <v>11</v>
      </c>
      <c r="K171" s="65" t="s">
        <v>606</v>
      </c>
      <c r="L171" s="65">
        <v>24</v>
      </c>
      <c r="M171" s="66" t="s">
        <v>257</v>
      </c>
      <c r="N171" s="66"/>
      <c r="O171" s="66" t="s">
        <v>385</v>
      </c>
      <c r="P171" s="66" t="s">
        <v>251</v>
      </c>
      <c r="Q171" s="66" t="s">
        <v>84</v>
      </c>
      <c r="R171" s="66"/>
      <c r="S171" s="66"/>
      <c r="T171" s="66" t="s">
        <v>88</v>
      </c>
      <c r="U171" s="67"/>
      <c r="V171" s="68"/>
      <c r="W171" s="65"/>
      <c r="X171" s="65"/>
      <c r="Y171" s="66"/>
      <c r="Z171" s="65"/>
      <c r="AA171" s="65"/>
      <c r="AB171" s="65"/>
      <c r="AC171" s="65"/>
      <c r="AD171" s="65"/>
      <c r="AE171" s="70"/>
      <c r="AF171" s="68"/>
      <c r="AG171" s="65"/>
      <c r="AH171" s="65"/>
      <c r="AI171" s="66"/>
      <c r="AJ171" s="65"/>
      <c r="AK171" s="65"/>
      <c r="AL171" s="65"/>
      <c r="AM171" s="65"/>
      <c r="AN171" s="65"/>
      <c r="AO171" s="70"/>
      <c r="AP171" s="68"/>
      <c r="AQ171" s="65"/>
      <c r="AR171" s="65"/>
      <c r="AS171" s="66"/>
      <c r="AT171" s="65"/>
      <c r="AU171" s="65"/>
      <c r="AV171" s="65"/>
      <c r="AW171" s="65"/>
      <c r="AX171" s="65"/>
      <c r="AY171" s="70"/>
      <c r="AZ171" s="68"/>
      <c r="BA171" s="65"/>
      <c r="BB171" s="65"/>
      <c r="BC171" s="66"/>
      <c r="BD171" s="65"/>
      <c r="BE171" s="65"/>
      <c r="BF171" s="65"/>
      <c r="BG171" s="65"/>
      <c r="BH171" s="65"/>
      <c r="BI171" s="70"/>
      <c r="BJ171" s="68" t="s">
        <v>372</v>
      </c>
      <c r="BK171" s="65" t="s">
        <v>84</v>
      </c>
      <c r="BL171" s="65"/>
      <c r="BM171" s="66" t="s">
        <v>278</v>
      </c>
      <c r="BN171" s="69">
        <v>34</v>
      </c>
      <c r="BO171" s="69">
        <v>18</v>
      </c>
      <c r="BP171" s="65"/>
      <c r="BQ171" s="65"/>
      <c r="BR171" s="65"/>
      <c r="BS171" s="70"/>
      <c r="BT171" s="68" t="s">
        <v>468</v>
      </c>
      <c r="BU171" s="65" t="s">
        <v>81</v>
      </c>
      <c r="BV171" s="65"/>
      <c r="BW171" s="66" t="s">
        <v>257</v>
      </c>
      <c r="BX171" s="69">
        <v>9</v>
      </c>
      <c r="BY171" s="69">
        <v>6</v>
      </c>
      <c r="BZ171" s="65"/>
      <c r="CA171" s="65"/>
      <c r="CB171" s="69">
        <v>30</v>
      </c>
      <c r="CC171" s="70"/>
      <c r="CD171" s="68"/>
      <c r="CE171" s="65"/>
      <c r="CF171" s="65"/>
      <c r="CG171" s="66"/>
      <c r="CH171" s="65"/>
      <c r="CI171" s="65"/>
      <c r="CJ171" s="65"/>
      <c r="CK171" s="65"/>
      <c r="CL171" s="65"/>
      <c r="CM171" s="70"/>
      <c r="CN171" s="68"/>
      <c r="CO171" s="65"/>
      <c r="CP171" s="65"/>
      <c r="CQ171" s="66"/>
      <c r="CR171" s="65"/>
      <c r="CS171" s="65"/>
      <c r="CT171" s="65"/>
      <c r="CU171" s="65"/>
      <c r="CV171" s="65"/>
      <c r="CW171" s="70"/>
      <c r="CX171" s="71">
        <v>6</v>
      </c>
      <c r="CY171" s="68"/>
      <c r="CZ171" s="70" t="s">
        <v>606</v>
      </c>
      <c r="DA171" s="68"/>
      <c r="DB171" s="70" t="s">
        <v>385</v>
      </c>
    </row>
    <row r="172" spans="1:106" ht="23.25" customHeight="1" x14ac:dyDescent="0.15">
      <c r="A172" s="42">
        <v>165</v>
      </c>
      <c r="B172" s="60" t="s">
        <v>303</v>
      </c>
      <c r="C172" s="61" t="s">
        <v>304</v>
      </c>
      <c r="D172" s="62" t="s">
        <v>11</v>
      </c>
      <c r="E172" s="63"/>
      <c r="F172" s="63"/>
      <c r="G172" s="63"/>
      <c r="H172" s="63"/>
      <c r="I172" s="63"/>
      <c r="J172" s="64"/>
      <c r="K172" s="65" t="s">
        <v>364</v>
      </c>
      <c r="L172" s="65">
        <v>20</v>
      </c>
      <c r="M172" s="66" t="s">
        <v>80</v>
      </c>
      <c r="N172" s="66"/>
      <c r="O172" s="66" t="s">
        <v>257</v>
      </c>
      <c r="P172" s="66" t="s">
        <v>85</v>
      </c>
      <c r="Q172" s="66" t="s">
        <v>80</v>
      </c>
      <c r="R172" s="66"/>
      <c r="S172" s="66"/>
      <c r="T172" s="66"/>
      <c r="U172" s="67"/>
      <c r="V172" s="68"/>
      <c r="W172" s="65"/>
      <c r="X172" s="65"/>
      <c r="Y172" s="66"/>
      <c r="Z172" s="65"/>
      <c r="AA172" s="65"/>
      <c r="AB172" s="65"/>
      <c r="AC172" s="65"/>
      <c r="AD172" s="65"/>
      <c r="AE172" s="70"/>
      <c r="AF172" s="68"/>
      <c r="AG172" s="65"/>
      <c r="AH172" s="65"/>
      <c r="AI172" s="66"/>
      <c r="AJ172" s="65"/>
      <c r="AK172" s="65"/>
      <c r="AL172" s="65"/>
      <c r="AM172" s="65"/>
      <c r="AN172" s="65"/>
      <c r="AO172" s="70"/>
      <c r="AP172" s="68"/>
      <c r="AQ172" s="65"/>
      <c r="AR172" s="65"/>
      <c r="AS172" s="66"/>
      <c r="AT172" s="65"/>
      <c r="AU172" s="65"/>
      <c r="AV172" s="65"/>
      <c r="AW172" s="65"/>
      <c r="AX172" s="65"/>
      <c r="AY172" s="70"/>
      <c r="AZ172" s="68"/>
      <c r="BA172" s="65"/>
      <c r="BB172" s="65"/>
      <c r="BC172" s="66"/>
      <c r="BD172" s="65"/>
      <c r="BE172" s="65"/>
      <c r="BF172" s="65"/>
      <c r="BG172" s="65"/>
      <c r="BH172" s="65"/>
      <c r="BI172" s="70"/>
      <c r="BJ172" s="68"/>
      <c r="BK172" s="65"/>
      <c r="BL172" s="65"/>
      <c r="BM172" s="66"/>
      <c r="BN172" s="65"/>
      <c r="BO172" s="65"/>
      <c r="BP172" s="65"/>
      <c r="BQ172" s="65"/>
      <c r="BR172" s="65"/>
      <c r="BS172" s="70"/>
      <c r="BT172" s="68" t="s">
        <v>364</v>
      </c>
      <c r="BU172" s="65" t="s">
        <v>80</v>
      </c>
      <c r="BV172" s="65"/>
      <c r="BW172" s="66" t="s">
        <v>257</v>
      </c>
      <c r="BX172" s="69">
        <v>25</v>
      </c>
      <c r="BY172" s="69">
        <v>20</v>
      </c>
      <c r="BZ172" s="65"/>
      <c r="CA172" s="65"/>
      <c r="CB172" s="65"/>
      <c r="CC172" s="70"/>
      <c r="CD172" s="68"/>
      <c r="CE172" s="65"/>
      <c r="CF172" s="65"/>
      <c r="CG172" s="66"/>
      <c r="CH172" s="65"/>
      <c r="CI172" s="65"/>
      <c r="CJ172" s="65"/>
      <c r="CK172" s="65"/>
      <c r="CL172" s="65"/>
      <c r="CM172" s="70"/>
      <c r="CN172" s="68"/>
      <c r="CO172" s="65"/>
      <c r="CP172" s="65"/>
      <c r="CQ172" s="66"/>
      <c r="CR172" s="65"/>
      <c r="CS172" s="65"/>
      <c r="CT172" s="65"/>
      <c r="CU172" s="65"/>
      <c r="CV172" s="65"/>
      <c r="CW172" s="70"/>
      <c r="CX172" s="71">
        <v>6</v>
      </c>
      <c r="CY172" s="68"/>
      <c r="CZ172" s="70" t="s">
        <v>364</v>
      </c>
      <c r="DA172" s="68"/>
      <c r="DB172" s="70" t="s">
        <v>257</v>
      </c>
    </row>
    <row r="173" spans="1:106" ht="33" customHeight="1" x14ac:dyDescent="0.15">
      <c r="A173" s="42">
        <v>166</v>
      </c>
      <c r="B173" s="60" t="s">
        <v>306</v>
      </c>
      <c r="C173" s="61" t="s">
        <v>307</v>
      </c>
      <c r="D173" s="62"/>
      <c r="E173" s="63"/>
      <c r="F173" s="63"/>
      <c r="G173" s="63"/>
      <c r="H173" s="63"/>
      <c r="I173" s="63"/>
      <c r="J173" s="64" t="s">
        <v>11</v>
      </c>
      <c r="K173" s="65" t="s">
        <v>364</v>
      </c>
      <c r="L173" s="65">
        <v>30</v>
      </c>
      <c r="M173" s="66" t="s">
        <v>80</v>
      </c>
      <c r="N173" s="66"/>
      <c r="O173" s="66" t="s">
        <v>257</v>
      </c>
      <c r="P173" s="66" t="s">
        <v>77</v>
      </c>
      <c r="Q173" s="66" t="s">
        <v>88</v>
      </c>
      <c r="R173" s="66"/>
      <c r="S173" s="66"/>
      <c r="T173" s="66"/>
      <c r="U173" s="67"/>
      <c r="V173" s="68"/>
      <c r="W173" s="65"/>
      <c r="X173" s="65"/>
      <c r="Y173" s="66"/>
      <c r="Z173" s="65"/>
      <c r="AA173" s="65"/>
      <c r="AB173" s="65"/>
      <c r="AC173" s="65"/>
      <c r="AD173" s="65"/>
      <c r="AE173" s="70"/>
      <c r="AF173" s="68"/>
      <c r="AG173" s="65"/>
      <c r="AH173" s="65"/>
      <c r="AI173" s="66"/>
      <c r="AJ173" s="65"/>
      <c r="AK173" s="65"/>
      <c r="AL173" s="65"/>
      <c r="AM173" s="65"/>
      <c r="AN173" s="65"/>
      <c r="AO173" s="70"/>
      <c r="AP173" s="68"/>
      <c r="AQ173" s="65"/>
      <c r="AR173" s="65"/>
      <c r="AS173" s="66"/>
      <c r="AT173" s="65"/>
      <c r="AU173" s="65"/>
      <c r="AV173" s="65"/>
      <c r="AW173" s="65"/>
      <c r="AX173" s="65"/>
      <c r="AY173" s="70"/>
      <c r="AZ173" s="68"/>
      <c r="BA173" s="65"/>
      <c r="BB173" s="65"/>
      <c r="BC173" s="66"/>
      <c r="BD173" s="65"/>
      <c r="BE173" s="65"/>
      <c r="BF173" s="65"/>
      <c r="BG173" s="65"/>
      <c r="BH173" s="65"/>
      <c r="BI173" s="70"/>
      <c r="BJ173" s="68"/>
      <c r="BK173" s="65"/>
      <c r="BL173" s="65"/>
      <c r="BM173" s="66"/>
      <c r="BN173" s="65"/>
      <c r="BO173" s="65"/>
      <c r="BP173" s="65"/>
      <c r="BQ173" s="65"/>
      <c r="BR173" s="65"/>
      <c r="BS173" s="70"/>
      <c r="BT173" s="68" t="s">
        <v>364</v>
      </c>
      <c r="BU173" s="65" t="s">
        <v>80</v>
      </c>
      <c r="BV173" s="65"/>
      <c r="BW173" s="66" t="s">
        <v>257</v>
      </c>
      <c r="BX173" s="69">
        <v>15</v>
      </c>
      <c r="BY173" s="69">
        <v>30</v>
      </c>
      <c r="BZ173" s="65"/>
      <c r="CA173" s="65"/>
      <c r="CB173" s="65"/>
      <c r="CC173" s="70"/>
      <c r="CD173" s="68"/>
      <c r="CE173" s="65"/>
      <c r="CF173" s="65"/>
      <c r="CG173" s="66"/>
      <c r="CH173" s="65"/>
      <c r="CI173" s="65"/>
      <c r="CJ173" s="65"/>
      <c r="CK173" s="65"/>
      <c r="CL173" s="65"/>
      <c r="CM173" s="70"/>
      <c r="CN173" s="68"/>
      <c r="CO173" s="65"/>
      <c r="CP173" s="65"/>
      <c r="CQ173" s="66"/>
      <c r="CR173" s="65"/>
      <c r="CS173" s="65"/>
      <c r="CT173" s="65"/>
      <c r="CU173" s="65"/>
      <c r="CV173" s="65"/>
      <c r="CW173" s="70"/>
      <c r="CX173" s="71">
        <v>6</v>
      </c>
      <c r="CY173" s="68"/>
      <c r="CZ173" s="70" t="s">
        <v>364</v>
      </c>
      <c r="DA173" s="68"/>
      <c r="DB173" s="70" t="s">
        <v>257</v>
      </c>
    </row>
    <row r="174" spans="1:106" ht="23.25" customHeight="1" x14ac:dyDescent="0.15">
      <c r="A174" s="42">
        <v>167</v>
      </c>
      <c r="B174" s="60" t="s">
        <v>309</v>
      </c>
      <c r="C174" s="61" t="s">
        <v>310</v>
      </c>
      <c r="D174" s="62"/>
      <c r="E174" s="63"/>
      <c r="F174" s="63"/>
      <c r="G174" s="63"/>
      <c r="H174" s="63"/>
      <c r="I174" s="63"/>
      <c r="J174" s="64" t="s">
        <v>11</v>
      </c>
      <c r="K174" s="65" t="s">
        <v>175</v>
      </c>
      <c r="L174" s="65">
        <v>16</v>
      </c>
      <c r="M174" s="66" t="s">
        <v>76</v>
      </c>
      <c r="N174" s="66"/>
      <c r="O174" s="66" t="s">
        <v>88</v>
      </c>
      <c r="P174" s="66" t="s">
        <v>76</v>
      </c>
      <c r="Q174" s="66" t="s">
        <v>78</v>
      </c>
      <c r="R174" s="66"/>
      <c r="S174" s="66"/>
      <c r="T174" s="66"/>
      <c r="U174" s="67"/>
      <c r="V174" s="68"/>
      <c r="W174" s="65"/>
      <c r="X174" s="65"/>
      <c r="Y174" s="66"/>
      <c r="Z174" s="65"/>
      <c r="AA174" s="65"/>
      <c r="AB174" s="65"/>
      <c r="AC174" s="65"/>
      <c r="AD174" s="65"/>
      <c r="AE174" s="70"/>
      <c r="AF174" s="68"/>
      <c r="AG174" s="65"/>
      <c r="AH174" s="65"/>
      <c r="AI174" s="66"/>
      <c r="AJ174" s="65"/>
      <c r="AK174" s="65"/>
      <c r="AL174" s="65"/>
      <c r="AM174" s="65"/>
      <c r="AN174" s="65"/>
      <c r="AO174" s="70"/>
      <c r="AP174" s="68"/>
      <c r="AQ174" s="65"/>
      <c r="AR174" s="65"/>
      <c r="AS174" s="66"/>
      <c r="AT174" s="65"/>
      <c r="AU174" s="65"/>
      <c r="AV174" s="65"/>
      <c r="AW174" s="65"/>
      <c r="AX174" s="65"/>
      <c r="AY174" s="70"/>
      <c r="AZ174" s="68"/>
      <c r="BA174" s="65"/>
      <c r="BB174" s="65"/>
      <c r="BC174" s="66"/>
      <c r="BD174" s="65"/>
      <c r="BE174" s="65"/>
      <c r="BF174" s="65"/>
      <c r="BG174" s="65"/>
      <c r="BH174" s="65"/>
      <c r="BI174" s="70"/>
      <c r="BJ174" s="68"/>
      <c r="BK174" s="65"/>
      <c r="BL174" s="65"/>
      <c r="BM174" s="66"/>
      <c r="BN174" s="65"/>
      <c r="BO174" s="65"/>
      <c r="BP174" s="65"/>
      <c r="BQ174" s="65"/>
      <c r="BR174" s="65"/>
      <c r="BS174" s="70"/>
      <c r="BT174" s="68" t="s">
        <v>175</v>
      </c>
      <c r="BU174" s="65" t="s">
        <v>76</v>
      </c>
      <c r="BV174" s="65"/>
      <c r="BW174" s="66" t="s">
        <v>88</v>
      </c>
      <c r="BX174" s="69">
        <v>14</v>
      </c>
      <c r="BY174" s="69">
        <v>16</v>
      </c>
      <c r="BZ174" s="65"/>
      <c r="CA174" s="65"/>
      <c r="CB174" s="65"/>
      <c r="CC174" s="70"/>
      <c r="CD174" s="68"/>
      <c r="CE174" s="65"/>
      <c r="CF174" s="65"/>
      <c r="CG174" s="66"/>
      <c r="CH174" s="65"/>
      <c r="CI174" s="65"/>
      <c r="CJ174" s="65"/>
      <c r="CK174" s="65"/>
      <c r="CL174" s="65"/>
      <c r="CM174" s="70"/>
      <c r="CN174" s="68"/>
      <c r="CO174" s="65"/>
      <c r="CP174" s="65"/>
      <c r="CQ174" s="66"/>
      <c r="CR174" s="65"/>
      <c r="CS174" s="65"/>
      <c r="CT174" s="65"/>
      <c r="CU174" s="65"/>
      <c r="CV174" s="65"/>
      <c r="CW174" s="70"/>
      <c r="CX174" s="71">
        <v>8</v>
      </c>
      <c r="CY174" s="68"/>
      <c r="CZ174" s="70" t="s">
        <v>175</v>
      </c>
      <c r="DA174" s="68"/>
      <c r="DB174" s="70" t="s">
        <v>88</v>
      </c>
    </row>
    <row r="175" spans="1:106" ht="13.5" customHeight="1" x14ac:dyDescent="0.15">
      <c r="A175" s="42">
        <v>168</v>
      </c>
      <c r="B175" s="58" t="s">
        <v>576</v>
      </c>
      <c r="C175" s="59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</row>
    <row r="176" spans="1:106" ht="3.75" customHeight="1" x14ac:dyDescent="0.15">
      <c r="A176" s="42">
        <v>169</v>
      </c>
      <c r="B176" s="43"/>
      <c r="C176" s="44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</row>
    <row r="177" spans="1:106" ht="13.5" customHeight="1" x14ac:dyDescent="0.15">
      <c r="A177" s="42">
        <v>170</v>
      </c>
      <c r="B177" s="60" t="s">
        <v>116</v>
      </c>
      <c r="C177" s="61" t="s">
        <v>312</v>
      </c>
      <c r="D177" s="62"/>
      <c r="E177" s="63" t="s">
        <v>11</v>
      </c>
      <c r="F177" s="63"/>
      <c r="G177" s="74"/>
      <c r="H177" s="75" t="s">
        <v>577</v>
      </c>
      <c r="I177" s="76"/>
      <c r="J177" s="77" t="s">
        <v>578</v>
      </c>
      <c r="K177" s="66" t="s">
        <v>139</v>
      </c>
      <c r="L177" s="66">
        <v>108</v>
      </c>
      <c r="M177" s="66"/>
      <c r="N177" s="66"/>
      <c r="O177" s="66" t="s">
        <v>139</v>
      </c>
      <c r="P177" s="66" t="s">
        <v>579</v>
      </c>
      <c r="Q177" s="180" t="s">
        <v>599</v>
      </c>
      <c r="R177" s="180"/>
      <c r="S177" s="180"/>
      <c r="T177" s="180"/>
      <c r="U177" s="180"/>
      <c r="V177" s="181" t="s">
        <v>578</v>
      </c>
      <c r="W177" s="181"/>
      <c r="X177" s="65"/>
      <c r="Y177" s="66"/>
      <c r="Z177" s="78" t="s">
        <v>579</v>
      </c>
      <c r="AA177" s="65"/>
      <c r="AB177" s="182"/>
      <c r="AC177" s="182"/>
      <c r="AD177" s="182"/>
      <c r="AE177" s="182"/>
      <c r="AF177" s="181" t="s">
        <v>578</v>
      </c>
      <c r="AG177" s="181"/>
      <c r="AH177" s="65"/>
      <c r="AI177" s="66"/>
      <c r="AJ177" s="78" t="s">
        <v>579</v>
      </c>
      <c r="AK177" s="65"/>
      <c r="AL177" s="182"/>
      <c r="AM177" s="182"/>
      <c r="AN177" s="182"/>
      <c r="AO177" s="182"/>
      <c r="AP177" s="181" t="s">
        <v>578</v>
      </c>
      <c r="AQ177" s="181"/>
      <c r="AR177" s="65"/>
      <c r="AS177" s="66"/>
      <c r="AT177" s="78" t="s">
        <v>579</v>
      </c>
      <c r="AU177" s="65"/>
      <c r="AV177" s="182"/>
      <c r="AW177" s="182"/>
      <c r="AX177" s="182"/>
      <c r="AY177" s="182"/>
      <c r="AZ177" s="181" t="s">
        <v>578</v>
      </c>
      <c r="BA177" s="181"/>
      <c r="BB177" s="65"/>
      <c r="BC177" s="66"/>
      <c r="BD177" s="78" t="s">
        <v>579</v>
      </c>
      <c r="BE177" s="65"/>
      <c r="BF177" s="182"/>
      <c r="BG177" s="182"/>
      <c r="BH177" s="182"/>
      <c r="BI177" s="182"/>
      <c r="BJ177" s="181" t="s">
        <v>578</v>
      </c>
      <c r="BK177" s="181"/>
      <c r="BL177" s="65"/>
      <c r="BM177" s="66" t="s">
        <v>93</v>
      </c>
      <c r="BN177" s="78" t="s">
        <v>579</v>
      </c>
      <c r="BO177" s="65" t="s">
        <v>2</v>
      </c>
      <c r="BP177" s="182"/>
      <c r="BQ177" s="182"/>
      <c r="BR177" s="182"/>
      <c r="BS177" s="182"/>
      <c r="BT177" s="181" t="s">
        <v>578</v>
      </c>
      <c r="BU177" s="181"/>
      <c r="BV177" s="65"/>
      <c r="BW177" s="66" t="s">
        <v>114</v>
      </c>
      <c r="BX177" s="78" t="s">
        <v>579</v>
      </c>
      <c r="BY177" s="65" t="s">
        <v>4</v>
      </c>
      <c r="BZ177" s="182"/>
      <c r="CA177" s="182"/>
      <c r="CB177" s="182"/>
      <c r="CC177" s="182"/>
      <c r="CD177" s="181" t="s">
        <v>578</v>
      </c>
      <c r="CE177" s="181"/>
      <c r="CF177" s="65"/>
      <c r="CG177" s="66"/>
      <c r="CH177" s="78" t="s">
        <v>579</v>
      </c>
      <c r="CI177" s="65"/>
      <c r="CJ177" s="182"/>
      <c r="CK177" s="182"/>
      <c r="CL177" s="182"/>
      <c r="CM177" s="182"/>
      <c r="CN177" s="181" t="s">
        <v>578</v>
      </c>
      <c r="CO177" s="181"/>
      <c r="CP177" s="65"/>
      <c r="CQ177" s="66"/>
      <c r="CR177" s="78" t="s">
        <v>579</v>
      </c>
      <c r="CS177" s="65"/>
      <c r="CT177" s="182"/>
      <c r="CU177" s="182"/>
      <c r="CV177" s="182"/>
      <c r="CW177" s="182"/>
      <c r="CX177" s="71">
        <v>5</v>
      </c>
      <c r="CY177" s="68" t="s">
        <v>139</v>
      </c>
      <c r="CZ177" s="70"/>
      <c r="DA177" s="68" t="s">
        <v>139</v>
      </c>
      <c r="DB177" s="70"/>
    </row>
    <row r="178" spans="1:106" ht="13.5" customHeight="1" x14ac:dyDescent="0.15">
      <c r="A178" s="42">
        <v>171</v>
      </c>
      <c r="B178" s="58" t="s">
        <v>581</v>
      </c>
      <c r="C178" s="59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</row>
    <row r="179" spans="1:106" ht="3.75" customHeight="1" x14ac:dyDescent="0.15">
      <c r="A179" s="42">
        <v>172</v>
      </c>
      <c r="B179" s="43"/>
      <c r="C179" s="44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</row>
    <row r="180" spans="1:106" ht="23.25" customHeight="1" x14ac:dyDescent="0.15">
      <c r="A180" s="42">
        <v>173</v>
      </c>
      <c r="B180" s="60" t="s">
        <v>132</v>
      </c>
      <c r="C180" s="61" t="s">
        <v>131</v>
      </c>
      <c r="D180" s="62"/>
      <c r="E180" s="63" t="s">
        <v>13</v>
      </c>
      <c r="F180" s="63"/>
      <c r="G180" s="74"/>
      <c r="H180" s="75" t="s">
        <v>577</v>
      </c>
      <c r="I180" s="76"/>
      <c r="J180" s="77" t="s">
        <v>578</v>
      </c>
      <c r="K180" s="66" t="s">
        <v>134</v>
      </c>
      <c r="L180" s="66">
        <v>144</v>
      </c>
      <c r="M180" s="66"/>
      <c r="N180" s="66"/>
      <c r="O180" s="66" t="s">
        <v>134</v>
      </c>
      <c r="P180" s="66" t="s">
        <v>579</v>
      </c>
      <c r="Q180" s="180" t="s">
        <v>607</v>
      </c>
      <c r="R180" s="180"/>
      <c r="S180" s="180"/>
      <c r="T180" s="180"/>
      <c r="U180" s="180"/>
      <c r="V180" s="181" t="s">
        <v>578</v>
      </c>
      <c r="W180" s="181"/>
      <c r="X180" s="65"/>
      <c r="Y180" s="66"/>
      <c r="Z180" s="78" t="s">
        <v>579</v>
      </c>
      <c r="AA180" s="65"/>
      <c r="AB180" s="182"/>
      <c r="AC180" s="182"/>
      <c r="AD180" s="182"/>
      <c r="AE180" s="182"/>
      <c r="AF180" s="181" t="s">
        <v>578</v>
      </c>
      <c r="AG180" s="181"/>
      <c r="AH180" s="65"/>
      <c r="AI180" s="66"/>
      <c r="AJ180" s="78" t="s">
        <v>579</v>
      </c>
      <c r="AK180" s="65"/>
      <c r="AL180" s="182"/>
      <c r="AM180" s="182"/>
      <c r="AN180" s="182"/>
      <c r="AO180" s="182"/>
      <c r="AP180" s="181" t="s">
        <v>578</v>
      </c>
      <c r="AQ180" s="181"/>
      <c r="AR180" s="65"/>
      <c r="AS180" s="66"/>
      <c r="AT180" s="78" t="s">
        <v>579</v>
      </c>
      <c r="AU180" s="65"/>
      <c r="AV180" s="182"/>
      <c r="AW180" s="182"/>
      <c r="AX180" s="182"/>
      <c r="AY180" s="182"/>
      <c r="AZ180" s="181" t="s">
        <v>578</v>
      </c>
      <c r="BA180" s="181"/>
      <c r="BB180" s="65"/>
      <c r="BC180" s="66"/>
      <c r="BD180" s="78" t="s">
        <v>579</v>
      </c>
      <c r="BE180" s="65"/>
      <c r="BF180" s="182"/>
      <c r="BG180" s="182"/>
      <c r="BH180" s="182"/>
      <c r="BI180" s="182"/>
      <c r="BJ180" s="181" t="s">
        <v>578</v>
      </c>
      <c r="BK180" s="181"/>
      <c r="BL180" s="65"/>
      <c r="BM180" s="66"/>
      <c r="BN180" s="78" t="s">
        <v>579</v>
      </c>
      <c r="BO180" s="65"/>
      <c r="BP180" s="182"/>
      <c r="BQ180" s="182"/>
      <c r="BR180" s="182"/>
      <c r="BS180" s="182"/>
      <c r="BT180" s="181" t="s">
        <v>578</v>
      </c>
      <c r="BU180" s="181"/>
      <c r="BV180" s="65"/>
      <c r="BW180" s="66" t="s">
        <v>134</v>
      </c>
      <c r="BX180" s="78" t="s">
        <v>579</v>
      </c>
      <c r="BY180" s="65" t="s">
        <v>7</v>
      </c>
      <c r="BZ180" s="182"/>
      <c r="CA180" s="182"/>
      <c r="CB180" s="182"/>
      <c r="CC180" s="182"/>
      <c r="CD180" s="181" t="s">
        <v>578</v>
      </c>
      <c r="CE180" s="181"/>
      <c r="CF180" s="65"/>
      <c r="CG180" s="66"/>
      <c r="CH180" s="78" t="s">
        <v>579</v>
      </c>
      <c r="CI180" s="65"/>
      <c r="CJ180" s="182"/>
      <c r="CK180" s="182"/>
      <c r="CL180" s="182"/>
      <c r="CM180" s="182"/>
      <c r="CN180" s="181" t="s">
        <v>578</v>
      </c>
      <c r="CO180" s="181"/>
      <c r="CP180" s="65"/>
      <c r="CQ180" s="66"/>
      <c r="CR180" s="78" t="s">
        <v>579</v>
      </c>
      <c r="CS180" s="65"/>
      <c r="CT180" s="182"/>
      <c r="CU180" s="182"/>
      <c r="CV180" s="182"/>
      <c r="CW180" s="182"/>
      <c r="CX180" s="71">
        <v>6</v>
      </c>
      <c r="CY180" s="68" t="s">
        <v>134</v>
      </c>
      <c r="CZ180" s="70"/>
      <c r="DA180" s="68" t="s">
        <v>134</v>
      </c>
      <c r="DB180" s="70"/>
    </row>
    <row r="181" spans="1:106" ht="13.5" customHeight="1" x14ac:dyDescent="0.15">
      <c r="A181" s="42">
        <v>174</v>
      </c>
      <c r="B181" s="58" t="s">
        <v>582</v>
      </c>
      <c r="C181" s="59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</row>
    <row r="182" spans="1:106" ht="3.75" customHeight="1" x14ac:dyDescent="0.15">
      <c r="A182" s="42">
        <v>175</v>
      </c>
      <c r="B182" s="43"/>
      <c r="C182" s="44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</row>
    <row r="183" spans="1:106" ht="13.5" customHeight="1" x14ac:dyDescent="0.15">
      <c r="A183" s="46">
        <v>176</v>
      </c>
      <c r="B183" s="79" t="s">
        <v>608</v>
      </c>
      <c r="C183" s="80" t="s">
        <v>584</v>
      </c>
      <c r="D183" s="65" t="s">
        <v>13</v>
      </c>
      <c r="E183" s="81"/>
      <c r="F183" s="81"/>
      <c r="G183" s="81"/>
      <c r="H183" s="81"/>
      <c r="I183" s="81"/>
      <c r="J183" s="81"/>
      <c r="K183" s="66"/>
      <c r="L183" s="118"/>
      <c r="M183" s="81"/>
      <c r="N183" s="81"/>
      <c r="O183" s="66"/>
      <c r="P183" s="81"/>
      <c r="Q183" s="81"/>
      <c r="R183" s="81"/>
      <c r="S183" s="81"/>
      <c r="T183" s="81"/>
      <c r="U183" s="81"/>
      <c r="V183" s="66"/>
      <c r="W183" s="81"/>
      <c r="X183" s="81"/>
      <c r="Y183" s="66"/>
      <c r="Z183" s="81"/>
      <c r="AA183" s="81"/>
      <c r="AB183" s="81"/>
      <c r="AC183" s="81"/>
      <c r="AD183" s="81"/>
      <c r="AE183" s="81"/>
      <c r="AF183" s="66"/>
      <c r="AG183" s="81"/>
      <c r="AH183" s="81"/>
      <c r="AI183" s="66"/>
      <c r="AJ183" s="81"/>
      <c r="AK183" s="81"/>
      <c r="AL183" s="81"/>
      <c r="AM183" s="81"/>
      <c r="AN183" s="81"/>
      <c r="AO183" s="81"/>
      <c r="AP183" s="66"/>
      <c r="AQ183" s="81"/>
      <c r="AR183" s="81"/>
      <c r="AS183" s="66"/>
      <c r="AT183" s="81"/>
      <c r="AU183" s="81"/>
      <c r="AV183" s="81"/>
      <c r="AW183" s="81"/>
      <c r="AX183" s="81"/>
      <c r="AY183" s="81"/>
      <c r="AZ183" s="66"/>
      <c r="BA183" s="81"/>
      <c r="BB183" s="81"/>
      <c r="BC183" s="66"/>
      <c r="BD183" s="81"/>
      <c r="BE183" s="81"/>
      <c r="BF183" s="81"/>
      <c r="BG183" s="81"/>
      <c r="BH183" s="81"/>
      <c r="BI183" s="81"/>
      <c r="BJ183" s="66"/>
      <c r="BK183" s="81"/>
      <c r="BL183" s="81"/>
      <c r="BM183" s="66"/>
      <c r="BN183" s="81"/>
      <c r="BO183" s="81"/>
      <c r="BP183" s="81"/>
      <c r="BQ183" s="81"/>
      <c r="BR183" s="81"/>
      <c r="BS183" s="81"/>
      <c r="BT183" s="66"/>
      <c r="BU183" s="81"/>
      <c r="BV183" s="81"/>
      <c r="BW183" s="66"/>
      <c r="BX183" s="81"/>
      <c r="BY183" s="81"/>
      <c r="BZ183" s="81"/>
      <c r="CA183" s="81"/>
      <c r="CB183" s="81"/>
      <c r="CC183" s="81"/>
      <c r="CD183" s="66"/>
      <c r="CE183" s="81"/>
      <c r="CF183" s="81"/>
      <c r="CG183" s="66"/>
      <c r="CH183" s="81"/>
      <c r="CI183" s="81"/>
      <c r="CJ183" s="81"/>
      <c r="CK183" s="81"/>
      <c r="CL183" s="81"/>
      <c r="CM183" s="81"/>
      <c r="CN183" s="66"/>
      <c r="CO183" s="81"/>
      <c r="CP183" s="81"/>
      <c r="CQ183" s="66"/>
      <c r="CR183" s="81"/>
      <c r="CS183" s="81"/>
      <c r="CT183" s="81"/>
      <c r="CU183" s="81"/>
      <c r="CV183" s="81"/>
      <c r="CW183" s="81"/>
      <c r="CX183" s="39">
        <v>6</v>
      </c>
      <c r="CY183" s="81"/>
      <c r="CZ183" s="81"/>
      <c r="DA183" s="81"/>
      <c r="DB183" s="82"/>
    </row>
    <row r="184" spans="1:106" ht="13.5" customHeight="1" x14ac:dyDescent="0.15">
      <c r="A184" s="46">
        <v>177</v>
      </c>
      <c r="B184" s="83"/>
      <c r="C184" s="84" t="s">
        <v>585</v>
      </c>
      <c r="D184" s="81"/>
      <c r="E184" s="81"/>
      <c r="F184" s="81"/>
      <c r="G184" s="81"/>
      <c r="H184" s="81"/>
      <c r="I184" s="81"/>
      <c r="J184" s="81"/>
      <c r="K184" s="66" t="s">
        <v>609</v>
      </c>
      <c r="L184" s="118"/>
      <c r="M184" s="81"/>
      <c r="N184" s="81"/>
      <c r="O184" s="66" t="s">
        <v>610</v>
      </c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2"/>
    </row>
    <row r="185" spans="1:106" ht="3.75" customHeight="1" x14ac:dyDescent="0.15">
      <c r="A185" s="42">
        <v>178</v>
      </c>
      <c r="B185" s="43"/>
      <c r="C185" s="44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</row>
    <row r="186" spans="1:106" ht="13.5" customHeight="1" x14ac:dyDescent="0.15">
      <c r="A186" s="42">
        <v>179</v>
      </c>
      <c r="B186" s="58" t="s">
        <v>611</v>
      </c>
      <c r="C186" s="35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</row>
    <row r="187" spans="1:106" ht="3.75" customHeight="1" thickBot="1" x14ac:dyDescent="0.2">
      <c r="A187" s="42">
        <v>180</v>
      </c>
      <c r="B187" s="43"/>
      <c r="C187" s="44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</row>
    <row r="188" spans="1:106" ht="23.25" customHeight="1" thickBot="1" x14ac:dyDescent="0.2">
      <c r="A188" s="42">
        <v>181</v>
      </c>
      <c r="B188" s="54"/>
      <c r="C188" s="85" t="s">
        <v>612</v>
      </c>
      <c r="D188" s="183"/>
      <c r="E188" s="183"/>
      <c r="F188" s="183"/>
      <c r="G188" s="183"/>
      <c r="H188" s="183"/>
      <c r="I188" s="183"/>
      <c r="J188" s="50" t="s">
        <v>578</v>
      </c>
      <c r="K188" s="52" t="s">
        <v>428</v>
      </c>
      <c r="L188" s="52"/>
      <c r="M188" s="52"/>
      <c r="N188" s="52"/>
      <c r="O188" s="52" t="s">
        <v>428</v>
      </c>
      <c r="P188" s="52" t="s">
        <v>579</v>
      </c>
      <c r="Q188" s="184" t="s">
        <v>613</v>
      </c>
      <c r="R188" s="184"/>
      <c r="S188" s="184"/>
      <c r="T188" s="184"/>
      <c r="U188" s="184"/>
      <c r="V188" s="49" t="s">
        <v>578</v>
      </c>
      <c r="W188" s="52"/>
      <c r="X188" s="52"/>
      <c r="Y188" s="52"/>
      <c r="Z188" s="52" t="s">
        <v>579</v>
      </c>
      <c r="AA188" s="185"/>
      <c r="AB188" s="185"/>
      <c r="AC188" s="185"/>
      <c r="AD188" s="185"/>
      <c r="AE188" s="185"/>
      <c r="AF188" s="49" t="s">
        <v>578</v>
      </c>
      <c r="AG188" s="52"/>
      <c r="AH188" s="52"/>
      <c r="AI188" s="52"/>
      <c r="AJ188" s="52" t="s">
        <v>579</v>
      </c>
      <c r="AK188" s="185"/>
      <c r="AL188" s="185"/>
      <c r="AM188" s="185"/>
      <c r="AN188" s="185"/>
      <c r="AO188" s="185"/>
      <c r="AP188" s="49" t="s">
        <v>578</v>
      </c>
      <c r="AQ188" s="52"/>
      <c r="AR188" s="52"/>
      <c r="AS188" s="52"/>
      <c r="AT188" s="52" t="s">
        <v>579</v>
      </c>
      <c r="AU188" s="185"/>
      <c r="AV188" s="185"/>
      <c r="AW188" s="185"/>
      <c r="AX188" s="185"/>
      <c r="AY188" s="185"/>
      <c r="AZ188" s="49" t="s">
        <v>578</v>
      </c>
      <c r="BA188" s="52"/>
      <c r="BB188" s="52"/>
      <c r="BC188" s="52"/>
      <c r="BD188" s="52" t="s">
        <v>579</v>
      </c>
      <c r="BE188" s="185"/>
      <c r="BF188" s="185"/>
      <c r="BG188" s="185"/>
      <c r="BH188" s="185"/>
      <c r="BI188" s="185"/>
      <c r="BJ188" s="49" t="s">
        <v>578</v>
      </c>
      <c r="BK188" s="52"/>
      <c r="BL188" s="52"/>
      <c r="BM188" s="52" t="s">
        <v>139</v>
      </c>
      <c r="BN188" s="52" t="s">
        <v>579</v>
      </c>
      <c r="BO188" s="185" t="s">
        <v>599</v>
      </c>
      <c r="BP188" s="185"/>
      <c r="BQ188" s="185"/>
      <c r="BR188" s="185"/>
      <c r="BS188" s="185"/>
      <c r="BT188" s="49" t="s">
        <v>578</v>
      </c>
      <c r="BU188" s="52"/>
      <c r="BV188" s="52"/>
      <c r="BW188" s="52" t="s">
        <v>502</v>
      </c>
      <c r="BX188" s="52" t="s">
        <v>579</v>
      </c>
      <c r="BY188" s="185" t="s">
        <v>614</v>
      </c>
      <c r="BZ188" s="185"/>
      <c r="CA188" s="185"/>
      <c r="CB188" s="185"/>
      <c r="CC188" s="185"/>
      <c r="CD188" s="49" t="s">
        <v>578</v>
      </c>
      <c r="CE188" s="52"/>
      <c r="CF188" s="52"/>
      <c r="CG188" s="52" t="s">
        <v>139</v>
      </c>
      <c r="CH188" s="52" t="s">
        <v>579</v>
      </c>
      <c r="CI188" s="185" t="s">
        <v>599</v>
      </c>
      <c r="CJ188" s="185"/>
      <c r="CK188" s="185"/>
      <c r="CL188" s="185"/>
      <c r="CM188" s="185"/>
      <c r="CN188" s="49" t="s">
        <v>578</v>
      </c>
      <c r="CO188" s="52"/>
      <c r="CP188" s="52"/>
      <c r="CQ188" s="52"/>
      <c r="CR188" s="52" t="s">
        <v>579</v>
      </c>
      <c r="CS188" s="185"/>
      <c r="CT188" s="185"/>
      <c r="CU188" s="185"/>
      <c r="CV188" s="185"/>
      <c r="CW188" s="185"/>
      <c r="CX188" s="86"/>
      <c r="CY188" s="43"/>
      <c r="CZ188" s="43"/>
      <c r="DA188" s="43"/>
      <c r="DB188" s="43"/>
    </row>
    <row r="189" spans="1:106" ht="3.75" customHeight="1" thickBot="1" x14ac:dyDescent="0.2">
      <c r="A189" s="42">
        <v>182</v>
      </c>
      <c r="B189" s="43"/>
      <c r="C189" s="44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</row>
    <row r="190" spans="1:106" ht="13.5" customHeight="1" thickBot="1" x14ac:dyDescent="0.2">
      <c r="A190" s="42">
        <v>183</v>
      </c>
      <c r="B190" s="54"/>
      <c r="C190" s="85" t="s">
        <v>110</v>
      </c>
      <c r="D190" s="183"/>
      <c r="E190" s="183"/>
      <c r="F190" s="183"/>
      <c r="G190" s="183"/>
      <c r="H190" s="183"/>
      <c r="I190" s="183"/>
      <c r="J190" s="50" t="s">
        <v>578</v>
      </c>
      <c r="K190" s="52" t="s">
        <v>491</v>
      </c>
      <c r="L190" s="52"/>
      <c r="M190" s="52"/>
      <c r="N190" s="52"/>
      <c r="O190" s="52" t="s">
        <v>491</v>
      </c>
      <c r="P190" s="52" t="s">
        <v>579</v>
      </c>
      <c r="Q190" s="184" t="s">
        <v>615</v>
      </c>
      <c r="R190" s="184"/>
      <c r="S190" s="184"/>
      <c r="T190" s="184"/>
      <c r="U190" s="184"/>
      <c r="V190" s="49" t="s">
        <v>578</v>
      </c>
      <c r="W190" s="52"/>
      <c r="X190" s="52"/>
      <c r="Y190" s="52"/>
      <c r="Z190" s="52" t="s">
        <v>579</v>
      </c>
      <c r="AA190" s="185"/>
      <c r="AB190" s="185"/>
      <c r="AC190" s="185"/>
      <c r="AD190" s="185"/>
      <c r="AE190" s="185"/>
      <c r="AF190" s="49" t="s">
        <v>578</v>
      </c>
      <c r="AG190" s="52"/>
      <c r="AH190" s="52"/>
      <c r="AI190" s="52"/>
      <c r="AJ190" s="52" t="s">
        <v>579</v>
      </c>
      <c r="AK190" s="185"/>
      <c r="AL190" s="185"/>
      <c r="AM190" s="185"/>
      <c r="AN190" s="185"/>
      <c r="AO190" s="185"/>
      <c r="AP190" s="49" t="s">
        <v>578</v>
      </c>
      <c r="AQ190" s="52"/>
      <c r="AR190" s="52"/>
      <c r="AS190" s="52"/>
      <c r="AT190" s="52" t="s">
        <v>579</v>
      </c>
      <c r="AU190" s="185"/>
      <c r="AV190" s="185"/>
      <c r="AW190" s="185"/>
      <c r="AX190" s="185"/>
      <c r="AY190" s="185"/>
      <c r="AZ190" s="49" t="s">
        <v>578</v>
      </c>
      <c r="BA190" s="52"/>
      <c r="BB190" s="52"/>
      <c r="BC190" s="52"/>
      <c r="BD190" s="52" t="s">
        <v>579</v>
      </c>
      <c r="BE190" s="185"/>
      <c r="BF190" s="185"/>
      <c r="BG190" s="185"/>
      <c r="BH190" s="185"/>
      <c r="BI190" s="185"/>
      <c r="BJ190" s="49" t="s">
        <v>578</v>
      </c>
      <c r="BK190" s="52"/>
      <c r="BL190" s="52"/>
      <c r="BM190" s="52" t="s">
        <v>139</v>
      </c>
      <c r="BN190" s="52" t="s">
        <v>579</v>
      </c>
      <c r="BO190" s="185" t="s">
        <v>599</v>
      </c>
      <c r="BP190" s="185"/>
      <c r="BQ190" s="185"/>
      <c r="BR190" s="185"/>
      <c r="BS190" s="185"/>
      <c r="BT190" s="49" t="s">
        <v>578</v>
      </c>
      <c r="BU190" s="52"/>
      <c r="BV190" s="52"/>
      <c r="BW190" s="52" t="s">
        <v>616</v>
      </c>
      <c r="BX190" s="52" t="s">
        <v>579</v>
      </c>
      <c r="BY190" s="185" t="s">
        <v>617</v>
      </c>
      <c r="BZ190" s="185"/>
      <c r="CA190" s="185"/>
      <c r="CB190" s="185"/>
      <c r="CC190" s="185"/>
      <c r="CD190" s="49" t="s">
        <v>578</v>
      </c>
      <c r="CE190" s="52"/>
      <c r="CF190" s="52"/>
      <c r="CG190" s="52" t="s">
        <v>139</v>
      </c>
      <c r="CH190" s="52" t="s">
        <v>579</v>
      </c>
      <c r="CI190" s="185" t="s">
        <v>599</v>
      </c>
      <c r="CJ190" s="185"/>
      <c r="CK190" s="185"/>
      <c r="CL190" s="185"/>
      <c r="CM190" s="185"/>
      <c r="CN190" s="49" t="s">
        <v>578</v>
      </c>
      <c r="CO190" s="52"/>
      <c r="CP190" s="52"/>
      <c r="CQ190" s="52"/>
      <c r="CR190" s="52" t="s">
        <v>579</v>
      </c>
      <c r="CS190" s="185"/>
      <c r="CT190" s="185"/>
      <c r="CU190" s="185"/>
      <c r="CV190" s="185"/>
      <c r="CW190" s="185"/>
      <c r="CX190" s="86"/>
      <c r="CY190" s="43"/>
      <c r="CZ190" s="43"/>
      <c r="DA190" s="43"/>
      <c r="DB190" s="43"/>
    </row>
    <row r="191" spans="1:106" ht="13.5" customHeight="1" x14ac:dyDescent="0.15">
      <c r="A191" s="42">
        <v>184</v>
      </c>
      <c r="B191" s="40"/>
      <c r="C191" s="87" t="s">
        <v>618</v>
      </c>
      <c r="D191" s="186"/>
      <c r="E191" s="186"/>
      <c r="F191" s="186"/>
      <c r="G191" s="186"/>
      <c r="H191" s="186"/>
      <c r="I191" s="186"/>
      <c r="J191" s="74" t="s">
        <v>578</v>
      </c>
      <c r="K191" s="66" t="s">
        <v>491</v>
      </c>
      <c r="L191" s="66"/>
      <c r="M191" s="66"/>
      <c r="N191" s="66"/>
      <c r="O191" s="66" t="s">
        <v>491</v>
      </c>
      <c r="P191" s="40" t="s">
        <v>579</v>
      </c>
      <c r="Q191" s="180" t="s">
        <v>615</v>
      </c>
      <c r="R191" s="180"/>
      <c r="S191" s="180"/>
      <c r="T191" s="180"/>
      <c r="U191" s="180"/>
      <c r="V191" s="75" t="s">
        <v>578</v>
      </c>
      <c r="W191" s="66"/>
      <c r="X191" s="66"/>
      <c r="Y191" s="66"/>
      <c r="Z191" s="40" t="s">
        <v>579</v>
      </c>
      <c r="AA191" s="187"/>
      <c r="AB191" s="187"/>
      <c r="AC191" s="187"/>
      <c r="AD191" s="187"/>
      <c r="AE191" s="187"/>
      <c r="AF191" s="75" t="s">
        <v>578</v>
      </c>
      <c r="AG191" s="66"/>
      <c r="AH191" s="66"/>
      <c r="AI191" s="66"/>
      <c r="AJ191" s="40" t="s">
        <v>579</v>
      </c>
      <c r="AK191" s="187"/>
      <c r="AL191" s="187"/>
      <c r="AM191" s="187"/>
      <c r="AN191" s="187"/>
      <c r="AO191" s="187"/>
      <c r="AP191" s="75" t="s">
        <v>578</v>
      </c>
      <c r="AQ191" s="66"/>
      <c r="AR191" s="66"/>
      <c r="AS191" s="66"/>
      <c r="AT191" s="40" t="s">
        <v>579</v>
      </c>
      <c r="AU191" s="187"/>
      <c r="AV191" s="187"/>
      <c r="AW191" s="187"/>
      <c r="AX191" s="187"/>
      <c r="AY191" s="187"/>
      <c r="AZ191" s="75" t="s">
        <v>578</v>
      </c>
      <c r="BA191" s="66"/>
      <c r="BB191" s="66"/>
      <c r="BC191" s="66"/>
      <c r="BD191" s="40" t="s">
        <v>579</v>
      </c>
      <c r="BE191" s="187"/>
      <c r="BF191" s="187"/>
      <c r="BG191" s="187"/>
      <c r="BH191" s="187"/>
      <c r="BI191" s="187"/>
      <c r="BJ191" s="75" t="s">
        <v>578</v>
      </c>
      <c r="BK191" s="66"/>
      <c r="BL191" s="66"/>
      <c r="BM191" s="66" t="s">
        <v>139</v>
      </c>
      <c r="BN191" s="40" t="s">
        <v>579</v>
      </c>
      <c r="BO191" s="187" t="s">
        <v>599</v>
      </c>
      <c r="BP191" s="187"/>
      <c r="BQ191" s="187"/>
      <c r="BR191" s="187"/>
      <c r="BS191" s="187"/>
      <c r="BT191" s="75" t="s">
        <v>578</v>
      </c>
      <c r="BU191" s="66"/>
      <c r="BV191" s="66"/>
      <c r="BW191" s="66" t="s">
        <v>616</v>
      </c>
      <c r="BX191" s="40" t="s">
        <v>579</v>
      </c>
      <c r="BY191" s="187" t="s">
        <v>617</v>
      </c>
      <c r="BZ191" s="187"/>
      <c r="CA191" s="187"/>
      <c r="CB191" s="187"/>
      <c r="CC191" s="187"/>
      <c r="CD191" s="75" t="s">
        <v>578</v>
      </c>
      <c r="CE191" s="66"/>
      <c r="CF191" s="66"/>
      <c r="CG191" s="66" t="s">
        <v>139</v>
      </c>
      <c r="CH191" s="40" t="s">
        <v>579</v>
      </c>
      <c r="CI191" s="187" t="s">
        <v>599</v>
      </c>
      <c r="CJ191" s="187"/>
      <c r="CK191" s="187"/>
      <c r="CL191" s="187"/>
      <c r="CM191" s="187"/>
      <c r="CN191" s="75" t="s">
        <v>578</v>
      </c>
      <c r="CO191" s="66"/>
      <c r="CP191" s="66"/>
      <c r="CQ191" s="66"/>
      <c r="CR191" s="40" t="s">
        <v>579</v>
      </c>
      <c r="CS191" s="187"/>
      <c r="CT191" s="187"/>
      <c r="CU191" s="187"/>
      <c r="CV191" s="187"/>
      <c r="CW191" s="187"/>
      <c r="CX191" s="86"/>
      <c r="CY191" s="43"/>
      <c r="CZ191" s="43"/>
      <c r="DA191" s="43"/>
      <c r="DB191" s="43"/>
    </row>
    <row r="192" spans="1:106" ht="13.5" customHeight="1" x14ac:dyDescent="0.15">
      <c r="A192" s="42">
        <v>185</v>
      </c>
      <c r="B192" s="40"/>
      <c r="C192" s="87" t="s">
        <v>619</v>
      </c>
      <c r="D192" s="186"/>
      <c r="E192" s="186"/>
      <c r="F192" s="186"/>
      <c r="G192" s="186"/>
      <c r="H192" s="186"/>
      <c r="I192" s="186"/>
      <c r="J192" s="74" t="s">
        <v>578</v>
      </c>
      <c r="K192" s="66"/>
      <c r="L192" s="66"/>
      <c r="M192" s="66"/>
      <c r="N192" s="66"/>
      <c r="O192" s="66"/>
      <c r="P192" s="40" t="s">
        <v>579</v>
      </c>
      <c r="Q192" s="180"/>
      <c r="R192" s="180"/>
      <c r="S192" s="180"/>
      <c r="T192" s="180"/>
      <c r="U192" s="180"/>
      <c r="V192" s="75" t="s">
        <v>578</v>
      </c>
      <c r="W192" s="66"/>
      <c r="X192" s="66"/>
      <c r="Y192" s="66"/>
      <c r="Z192" s="40" t="s">
        <v>579</v>
      </c>
      <c r="AA192" s="187"/>
      <c r="AB192" s="187"/>
      <c r="AC192" s="187"/>
      <c r="AD192" s="187"/>
      <c r="AE192" s="187"/>
      <c r="AF192" s="75" t="s">
        <v>578</v>
      </c>
      <c r="AG192" s="66"/>
      <c r="AH192" s="66"/>
      <c r="AI192" s="66"/>
      <c r="AJ192" s="40" t="s">
        <v>579</v>
      </c>
      <c r="AK192" s="187"/>
      <c r="AL192" s="187"/>
      <c r="AM192" s="187"/>
      <c r="AN192" s="187"/>
      <c r="AO192" s="187"/>
      <c r="AP192" s="75" t="s">
        <v>578</v>
      </c>
      <c r="AQ192" s="66"/>
      <c r="AR192" s="66"/>
      <c r="AS192" s="66"/>
      <c r="AT192" s="40" t="s">
        <v>579</v>
      </c>
      <c r="AU192" s="187"/>
      <c r="AV192" s="187"/>
      <c r="AW192" s="187"/>
      <c r="AX192" s="187"/>
      <c r="AY192" s="187"/>
      <c r="AZ192" s="75" t="s">
        <v>578</v>
      </c>
      <c r="BA192" s="66"/>
      <c r="BB192" s="66"/>
      <c r="BC192" s="66"/>
      <c r="BD192" s="40" t="s">
        <v>579</v>
      </c>
      <c r="BE192" s="187"/>
      <c r="BF192" s="187"/>
      <c r="BG192" s="187"/>
      <c r="BH192" s="187"/>
      <c r="BI192" s="187"/>
      <c r="BJ192" s="75" t="s">
        <v>578</v>
      </c>
      <c r="BK192" s="66"/>
      <c r="BL192" s="66"/>
      <c r="BM192" s="66"/>
      <c r="BN192" s="40" t="s">
        <v>579</v>
      </c>
      <c r="BO192" s="187"/>
      <c r="BP192" s="187"/>
      <c r="BQ192" s="187"/>
      <c r="BR192" s="187"/>
      <c r="BS192" s="187"/>
      <c r="BT192" s="75" t="s">
        <v>578</v>
      </c>
      <c r="BU192" s="66"/>
      <c r="BV192" s="66"/>
      <c r="BW192" s="66"/>
      <c r="BX192" s="40" t="s">
        <v>579</v>
      </c>
      <c r="BY192" s="187"/>
      <c r="BZ192" s="187"/>
      <c r="CA192" s="187"/>
      <c r="CB192" s="187"/>
      <c r="CC192" s="187"/>
      <c r="CD192" s="75" t="s">
        <v>578</v>
      </c>
      <c r="CE192" s="66"/>
      <c r="CF192" s="66"/>
      <c r="CG192" s="66"/>
      <c r="CH192" s="40" t="s">
        <v>579</v>
      </c>
      <c r="CI192" s="187"/>
      <c r="CJ192" s="187"/>
      <c r="CK192" s="187"/>
      <c r="CL192" s="187"/>
      <c r="CM192" s="187"/>
      <c r="CN192" s="75" t="s">
        <v>578</v>
      </c>
      <c r="CO192" s="66"/>
      <c r="CP192" s="66"/>
      <c r="CQ192" s="66"/>
      <c r="CR192" s="40" t="s">
        <v>579</v>
      </c>
      <c r="CS192" s="187"/>
      <c r="CT192" s="187"/>
      <c r="CU192" s="187"/>
      <c r="CV192" s="187"/>
      <c r="CW192" s="187"/>
      <c r="CX192" s="86"/>
      <c r="CY192" s="43"/>
      <c r="CZ192" s="43"/>
      <c r="DA192" s="43"/>
      <c r="DB192" s="43"/>
    </row>
    <row r="193" spans="1:106" ht="3.75" customHeight="1" thickBot="1" x14ac:dyDescent="0.2">
      <c r="A193" s="42">
        <v>186</v>
      </c>
      <c r="B193" s="43"/>
      <c r="C193" s="44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</row>
    <row r="194" spans="1:106" ht="23.25" customHeight="1" thickBot="1" x14ac:dyDescent="0.2">
      <c r="A194" s="42">
        <v>187</v>
      </c>
      <c r="B194" s="54"/>
      <c r="C194" s="85" t="s">
        <v>620</v>
      </c>
      <c r="D194" s="183"/>
      <c r="E194" s="183"/>
      <c r="F194" s="183"/>
      <c r="G194" s="183"/>
      <c r="H194" s="183"/>
      <c r="I194" s="183"/>
      <c r="J194" s="50" t="s">
        <v>578</v>
      </c>
      <c r="K194" s="52" t="s">
        <v>134</v>
      </c>
      <c r="L194" s="52"/>
      <c r="M194" s="52"/>
      <c r="N194" s="52"/>
      <c r="O194" s="52" t="s">
        <v>134</v>
      </c>
      <c r="P194" s="52" t="s">
        <v>579</v>
      </c>
      <c r="Q194" s="184" t="s">
        <v>607</v>
      </c>
      <c r="R194" s="184"/>
      <c r="S194" s="184"/>
      <c r="T194" s="184"/>
      <c r="U194" s="184"/>
      <c r="V194" s="49" t="s">
        <v>578</v>
      </c>
      <c r="W194" s="52"/>
      <c r="X194" s="52"/>
      <c r="Y194" s="52"/>
      <c r="Z194" s="52" t="s">
        <v>579</v>
      </c>
      <c r="AA194" s="185"/>
      <c r="AB194" s="185"/>
      <c r="AC194" s="185"/>
      <c r="AD194" s="185"/>
      <c r="AE194" s="185"/>
      <c r="AF194" s="49" t="s">
        <v>578</v>
      </c>
      <c r="AG194" s="52"/>
      <c r="AH194" s="52"/>
      <c r="AI194" s="52"/>
      <c r="AJ194" s="52" t="s">
        <v>579</v>
      </c>
      <c r="AK194" s="185"/>
      <c r="AL194" s="185"/>
      <c r="AM194" s="185"/>
      <c r="AN194" s="185"/>
      <c r="AO194" s="185"/>
      <c r="AP194" s="49" t="s">
        <v>578</v>
      </c>
      <c r="AQ194" s="52"/>
      <c r="AR194" s="52"/>
      <c r="AS194" s="52"/>
      <c r="AT194" s="52" t="s">
        <v>579</v>
      </c>
      <c r="AU194" s="185"/>
      <c r="AV194" s="185"/>
      <c r="AW194" s="185"/>
      <c r="AX194" s="185"/>
      <c r="AY194" s="185"/>
      <c r="AZ194" s="49" t="s">
        <v>578</v>
      </c>
      <c r="BA194" s="52"/>
      <c r="BB194" s="52"/>
      <c r="BC194" s="52"/>
      <c r="BD194" s="52" t="s">
        <v>579</v>
      </c>
      <c r="BE194" s="185"/>
      <c r="BF194" s="185"/>
      <c r="BG194" s="185"/>
      <c r="BH194" s="185"/>
      <c r="BI194" s="185"/>
      <c r="BJ194" s="49" t="s">
        <v>578</v>
      </c>
      <c r="BK194" s="52"/>
      <c r="BL194" s="52"/>
      <c r="BM194" s="52"/>
      <c r="BN194" s="52" t="s">
        <v>579</v>
      </c>
      <c r="BO194" s="185"/>
      <c r="BP194" s="185"/>
      <c r="BQ194" s="185"/>
      <c r="BR194" s="185"/>
      <c r="BS194" s="185"/>
      <c r="BT194" s="49" t="s">
        <v>578</v>
      </c>
      <c r="BU194" s="52"/>
      <c r="BV194" s="52"/>
      <c r="BW194" s="52" t="s">
        <v>134</v>
      </c>
      <c r="BX194" s="52" t="s">
        <v>579</v>
      </c>
      <c r="BY194" s="185" t="s">
        <v>607</v>
      </c>
      <c r="BZ194" s="185"/>
      <c r="CA194" s="185"/>
      <c r="CB194" s="185"/>
      <c r="CC194" s="185"/>
      <c r="CD194" s="49" t="s">
        <v>578</v>
      </c>
      <c r="CE194" s="52"/>
      <c r="CF194" s="52"/>
      <c r="CG194" s="52"/>
      <c r="CH194" s="52" t="s">
        <v>579</v>
      </c>
      <c r="CI194" s="185"/>
      <c r="CJ194" s="185"/>
      <c r="CK194" s="185"/>
      <c r="CL194" s="185"/>
      <c r="CM194" s="185"/>
      <c r="CN194" s="49" t="s">
        <v>578</v>
      </c>
      <c r="CO194" s="52"/>
      <c r="CP194" s="52"/>
      <c r="CQ194" s="52"/>
      <c r="CR194" s="52" t="s">
        <v>579</v>
      </c>
      <c r="CS194" s="185"/>
      <c r="CT194" s="185"/>
      <c r="CU194" s="185"/>
      <c r="CV194" s="185"/>
      <c r="CW194" s="185"/>
      <c r="CX194" s="86"/>
      <c r="CY194" s="43"/>
      <c r="CZ194" s="43"/>
      <c r="DA194" s="43"/>
      <c r="DB194" s="43"/>
    </row>
    <row r="195" spans="1:106" ht="13.5" customHeight="1" x14ac:dyDescent="0.15">
      <c r="A195" s="42">
        <v>188</v>
      </c>
      <c r="B195" s="40"/>
      <c r="C195" s="87" t="s">
        <v>618</v>
      </c>
      <c r="D195" s="186"/>
      <c r="E195" s="186"/>
      <c r="F195" s="186"/>
      <c r="G195" s="186"/>
      <c r="H195" s="186"/>
      <c r="I195" s="186"/>
      <c r="J195" s="74" t="s">
        <v>578</v>
      </c>
      <c r="K195" s="66" t="s">
        <v>134</v>
      </c>
      <c r="L195" s="66"/>
      <c r="M195" s="66"/>
      <c r="N195" s="66"/>
      <c r="O195" s="66" t="s">
        <v>134</v>
      </c>
      <c r="P195" s="40" t="s">
        <v>579</v>
      </c>
      <c r="Q195" s="180" t="s">
        <v>607</v>
      </c>
      <c r="R195" s="180"/>
      <c r="S195" s="180"/>
      <c r="T195" s="180"/>
      <c r="U195" s="180"/>
      <c r="V195" s="75" t="s">
        <v>578</v>
      </c>
      <c r="W195" s="66"/>
      <c r="X195" s="66"/>
      <c r="Y195" s="66"/>
      <c r="Z195" s="40" t="s">
        <v>579</v>
      </c>
      <c r="AA195" s="187"/>
      <c r="AB195" s="187"/>
      <c r="AC195" s="187"/>
      <c r="AD195" s="187"/>
      <c r="AE195" s="187"/>
      <c r="AF195" s="75" t="s">
        <v>578</v>
      </c>
      <c r="AG195" s="66"/>
      <c r="AH195" s="66"/>
      <c r="AI195" s="66"/>
      <c r="AJ195" s="40" t="s">
        <v>579</v>
      </c>
      <c r="AK195" s="187"/>
      <c r="AL195" s="187"/>
      <c r="AM195" s="187"/>
      <c r="AN195" s="187"/>
      <c r="AO195" s="187"/>
      <c r="AP195" s="75" t="s">
        <v>578</v>
      </c>
      <c r="AQ195" s="66"/>
      <c r="AR195" s="66"/>
      <c r="AS195" s="66"/>
      <c r="AT195" s="40" t="s">
        <v>579</v>
      </c>
      <c r="AU195" s="187"/>
      <c r="AV195" s="187"/>
      <c r="AW195" s="187"/>
      <c r="AX195" s="187"/>
      <c r="AY195" s="187"/>
      <c r="AZ195" s="75" t="s">
        <v>578</v>
      </c>
      <c r="BA195" s="66"/>
      <c r="BB195" s="66"/>
      <c r="BC195" s="66"/>
      <c r="BD195" s="40" t="s">
        <v>579</v>
      </c>
      <c r="BE195" s="187"/>
      <c r="BF195" s="187"/>
      <c r="BG195" s="187"/>
      <c r="BH195" s="187"/>
      <c r="BI195" s="187"/>
      <c r="BJ195" s="75" t="s">
        <v>578</v>
      </c>
      <c r="BK195" s="66"/>
      <c r="BL195" s="66"/>
      <c r="BM195" s="66"/>
      <c r="BN195" s="40" t="s">
        <v>579</v>
      </c>
      <c r="BO195" s="187"/>
      <c r="BP195" s="187"/>
      <c r="BQ195" s="187"/>
      <c r="BR195" s="187"/>
      <c r="BS195" s="187"/>
      <c r="BT195" s="75" t="s">
        <v>578</v>
      </c>
      <c r="BU195" s="66"/>
      <c r="BV195" s="66"/>
      <c r="BW195" s="66" t="s">
        <v>134</v>
      </c>
      <c r="BX195" s="40" t="s">
        <v>579</v>
      </c>
      <c r="BY195" s="187" t="s">
        <v>607</v>
      </c>
      <c r="BZ195" s="187"/>
      <c r="CA195" s="187"/>
      <c r="CB195" s="187"/>
      <c r="CC195" s="187"/>
      <c r="CD195" s="75" t="s">
        <v>578</v>
      </c>
      <c r="CE195" s="66"/>
      <c r="CF195" s="66"/>
      <c r="CG195" s="66"/>
      <c r="CH195" s="40" t="s">
        <v>579</v>
      </c>
      <c r="CI195" s="187"/>
      <c r="CJ195" s="187"/>
      <c r="CK195" s="187"/>
      <c r="CL195" s="187"/>
      <c r="CM195" s="187"/>
      <c r="CN195" s="75" t="s">
        <v>578</v>
      </c>
      <c r="CO195" s="66"/>
      <c r="CP195" s="66"/>
      <c r="CQ195" s="66"/>
      <c r="CR195" s="40" t="s">
        <v>579</v>
      </c>
      <c r="CS195" s="187"/>
      <c r="CT195" s="187"/>
      <c r="CU195" s="187"/>
      <c r="CV195" s="187"/>
      <c r="CW195" s="187"/>
      <c r="CX195" s="86"/>
      <c r="CY195" s="43"/>
      <c r="CZ195" s="43"/>
      <c r="DA195" s="43"/>
      <c r="DB195" s="43"/>
    </row>
    <row r="196" spans="1:106" ht="13.5" customHeight="1" x14ac:dyDescent="0.15">
      <c r="A196" s="42">
        <v>189</v>
      </c>
      <c r="B196" s="40"/>
      <c r="C196" s="87" t="s">
        <v>619</v>
      </c>
      <c r="D196" s="186"/>
      <c r="E196" s="186"/>
      <c r="F196" s="186"/>
      <c r="G196" s="186"/>
      <c r="H196" s="186"/>
      <c r="I196" s="186"/>
      <c r="J196" s="74" t="s">
        <v>578</v>
      </c>
      <c r="K196" s="66"/>
      <c r="L196" s="66"/>
      <c r="M196" s="66"/>
      <c r="N196" s="66"/>
      <c r="O196" s="66"/>
      <c r="P196" s="40" t="s">
        <v>579</v>
      </c>
      <c r="Q196" s="180"/>
      <c r="R196" s="180"/>
      <c r="S196" s="180"/>
      <c r="T196" s="180"/>
      <c r="U196" s="180"/>
      <c r="V196" s="75" t="s">
        <v>578</v>
      </c>
      <c r="W196" s="66"/>
      <c r="X196" s="66"/>
      <c r="Y196" s="66"/>
      <c r="Z196" s="40" t="s">
        <v>579</v>
      </c>
      <c r="AA196" s="187"/>
      <c r="AB196" s="187"/>
      <c r="AC196" s="187"/>
      <c r="AD196" s="187"/>
      <c r="AE196" s="187"/>
      <c r="AF196" s="75" t="s">
        <v>578</v>
      </c>
      <c r="AG196" s="66"/>
      <c r="AH196" s="66"/>
      <c r="AI196" s="66"/>
      <c r="AJ196" s="40" t="s">
        <v>579</v>
      </c>
      <c r="AK196" s="187"/>
      <c r="AL196" s="187"/>
      <c r="AM196" s="187"/>
      <c r="AN196" s="187"/>
      <c r="AO196" s="187"/>
      <c r="AP196" s="75" t="s">
        <v>578</v>
      </c>
      <c r="AQ196" s="66"/>
      <c r="AR196" s="66"/>
      <c r="AS196" s="66"/>
      <c r="AT196" s="40" t="s">
        <v>579</v>
      </c>
      <c r="AU196" s="187"/>
      <c r="AV196" s="187"/>
      <c r="AW196" s="187"/>
      <c r="AX196" s="187"/>
      <c r="AY196" s="187"/>
      <c r="AZ196" s="75" t="s">
        <v>578</v>
      </c>
      <c r="BA196" s="66"/>
      <c r="BB196" s="66"/>
      <c r="BC196" s="66"/>
      <c r="BD196" s="40" t="s">
        <v>579</v>
      </c>
      <c r="BE196" s="187"/>
      <c r="BF196" s="187"/>
      <c r="BG196" s="187"/>
      <c r="BH196" s="187"/>
      <c r="BI196" s="187"/>
      <c r="BJ196" s="75" t="s">
        <v>578</v>
      </c>
      <c r="BK196" s="66"/>
      <c r="BL196" s="66"/>
      <c r="BM196" s="66"/>
      <c r="BN196" s="40" t="s">
        <v>579</v>
      </c>
      <c r="BO196" s="187"/>
      <c r="BP196" s="187"/>
      <c r="BQ196" s="187"/>
      <c r="BR196" s="187"/>
      <c r="BS196" s="187"/>
      <c r="BT196" s="75" t="s">
        <v>578</v>
      </c>
      <c r="BU196" s="66"/>
      <c r="BV196" s="66"/>
      <c r="BW196" s="66"/>
      <c r="BX196" s="40" t="s">
        <v>579</v>
      </c>
      <c r="BY196" s="187"/>
      <c r="BZ196" s="187"/>
      <c r="CA196" s="187"/>
      <c r="CB196" s="187"/>
      <c r="CC196" s="187"/>
      <c r="CD196" s="75" t="s">
        <v>578</v>
      </c>
      <c r="CE196" s="66"/>
      <c r="CF196" s="66"/>
      <c r="CG196" s="66"/>
      <c r="CH196" s="40" t="s">
        <v>579</v>
      </c>
      <c r="CI196" s="187"/>
      <c r="CJ196" s="187"/>
      <c r="CK196" s="187"/>
      <c r="CL196" s="187"/>
      <c r="CM196" s="187"/>
      <c r="CN196" s="75" t="s">
        <v>578</v>
      </c>
      <c r="CO196" s="66"/>
      <c r="CP196" s="66"/>
      <c r="CQ196" s="66"/>
      <c r="CR196" s="40" t="s">
        <v>579</v>
      </c>
      <c r="CS196" s="187"/>
      <c r="CT196" s="187"/>
      <c r="CU196" s="187"/>
      <c r="CV196" s="187"/>
      <c r="CW196" s="187"/>
      <c r="CX196" s="86"/>
      <c r="CY196" s="43"/>
      <c r="CZ196" s="43"/>
      <c r="DA196" s="43"/>
      <c r="DB196" s="43"/>
    </row>
    <row r="197" spans="1:106" ht="3.75" customHeight="1" x14ac:dyDescent="0.15">
      <c r="A197" s="42">
        <v>190</v>
      </c>
      <c r="B197" s="43"/>
      <c r="C197" s="44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</row>
    <row r="198" spans="1:106" ht="23.25" customHeight="1" x14ac:dyDescent="0.15">
      <c r="A198" s="42">
        <v>191</v>
      </c>
      <c r="B198" s="36" t="s">
        <v>135</v>
      </c>
      <c r="C198" s="37" t="s">
        <v>621</v>
      </c>
      <c r="D198" s="62"/>
      <c r="E198" s="63" t="s">
        <v>13</v>
      </c>
      <c r="F198" s="63"/>
      <c r="G198" s="74"/>
      <c r="H198" s="75" t="s">
        <v>577</v>
      </c>
      <c r="I198" s="76"/>
      <c r="J198" s="77" t="s">
        <v>578</v>
      </c>
      <c r="K198" s="66" t="s">
        <v>134</v>
      </c>
      <c r="L198" s="66"/>
      <c r="M198" s="66"/>
      <c r="N198" s="66"/>
      <c r="O198" s="66" t="s">
        <v>134</v>
      </c>
      <c r="P198" s="66" t="s">
        <v>579</v>
      </c>
      <c r="Q198" s="180" t="s">
        <v>607</v>
      </c>
      <c r="R198" s="180"/>
      <c r="S198" s="180"/>
      <c r="T198" s="180"/>
      <c r="U198" s="180"/>
      <c r="V198" s="181" t="s">
        <v>578</v>
      </c>
      <c r="W198" s="181"/>
      <c r="X198" s="65"/>
      <c r="Y198" s="66"/>
      <c r="Z198" s="78" t="s">
        <v>579</v>
      </c>
      <c r="AA198" s="65"/>
      <c r="AB198" s="182"/>
      <c r="AC198" s="182"/>
      <c r="AD198" s="182"/>
      <c r="AE198" s="182"/>
      <c r="AF198" s="181" t="s">
        <v>578</v>
      </c>
      <c r="AG198" s="181"/>
      <c r="AH198" s="65"/>
      <c r="AI198" s="66"/>
      <c r="AJ198" s="78" t="s">
        <v>579</v>
      </c>
      <c r="AK198" s="65"/>
      <c r="AL198" s="182"/>
      <c r="AM198" s="182"/>
      <c r="AN198" s="182"/>
      <c r="AO198" s="182"/>
      <c r="AP198" s="181" t="s">
        <v>578</v>
      </c>
      <c r="AQ198" s="181"/>
      <c r="AR198" s="65"/>
      <c r="AS198" s="66"/>
      <c r="AT198" s="78" t="s">
        <v>579</v>
      </c>
      <c r="AU198" s="65"/>
      <c r="AV198" s="182"/>
      <c r="AW198" s="182"/>
      <c r="AX198" s="182"/>
      <c r="AY198" s="182"/>
      <c r="AZ198" s="181" t="s">
        <v>578</v>
      </c>
      <c r="BA198" s="181"/>
      <c r="BB198" s="65"/>
      <c r="BC198" s="66"/>
      <c r="BD198" s="78" t="s">
        <v>579</v>
      </c>
      <c r="BE198" s="65"/>
      <c r="BF198" s="182"/>
      <c r="BG198" s="182"/>
      <c r="BH198" s="182"/>
      <c r="BI198" s="182"/>
      <c r="BJ198" s="181" t="s">
        <v>578</v>
      </c>
      <c r="BK198" s="181"/>
      <c r="BL198" s="65"/>
      <c r="BM198" s="66"/>
      <c r="BN198" s="78" t="s">
        <v>579</v>
      </c>
      <c r="BO198" s="65"/>
      <c r="BP198" s="182"/>
      <c r="BQ198" s="182"/>
      <c r="BR198" s="182"/>
      <c r="BS198" s="182"/>
      <c r="BT198" s="181" t="s">
        <v>578</v>
      </c>
      <c r="BU198" s="181"/>
      <c r="BV198" s="65"/>
      <c r="BW198" s="66"/>
      <c r="BX198" s="78" t="s">
        <v>579</v>
      </c>
      <c r="BY198" s="65"/>
      <c r="BZ198" s="182"/>
      <c r="CA198" s="182"/>
      <c r="CB198" s="182"/>
      <c r="CC198" s="182"/>
      <c r="CD198" s="181" t="s">
        <v>578</v>
      </c>
      <c r="CE198" s="181"/>
      <c r="CF198" s="65"/>
      <c r="CG198" s="66" t="s">
        <v>139</v>
      </c>
      <c r="CH198" s="78" t="s">
        <v>579</v>
      </c>
      <c r="CI198" s="65" t="s">
        <v>6</v>
      </c>
      <c r="CJ198" s="182"/>
      <c r="CK198" s="182"/>
      <c r="CL198" s="182"/>
      <c r="CM198" s="182"/>
      <c r="CN198" s="181" t="s">
        <v>578</v>
      </c>
      <c r="CO198" s="181"/>
      <c r="CP198" s="65"/>
      <c r="CQ198" s="66" t="s">
        <v>93</v>
      </c>
      <c r="CR198" s="78" t="s">
        <v>579</v>
      </c>
      <c r="CS198" s="65" t="s">
        <v>2</v>
      </c>
      <c r="CT198" s="182"/>
      <c r="CU198" s="182"/>
      <c r="CV198" s="182"/>
      <c r="CW198" s="182"/>
      <c r="CX198" s="71">
        <v>6</v>
      </c>
      <c r="CY198" s="68" t="s">
        <v>134</v>
      </c>
      <c r="CZ198" s="70"/>
      <c r="DA198" s="68" t="s">
        <v>134</v>
      </c>
      <c r="DB198" s="70"/>
    </row>
    <row r="199" spans="1:106" ht="3.75" customHeight="1" thickBot="1" x14ac:dyDescent="0.2">
      <c r="A199" s="42">
        <v>192</v>
      </c>
      <c r="B199" s="43"/>
      <c r="C199" s="44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</row>
    <row r="200" spans="1:106" ht="13.5" customHeight="1" thickBot="1" x14ac:dyDescent="0.2">
      <c r="A200" s="46">
        <v>193</v>
      </c>
      <c r="B200" s="88"/>
      <c r="C200" s="48" t="s">
        <v>622</v>
      </c>
      <c r="D200" s="184"/>
      <c r="E200" s="184"/>
      <c r="F200" s="184"/>
      <c r="G200" s="184"/>
      <c r="H200" s="184"/>
      <c r="I200" s="184"/>
      <c r="J200" s="52" t="s">
        <v>578</v>
      </c>
      <c r="K200" s="52" t="s">
        <v>616</v>
      </c>
      <c r="L200" s="52"/>
      <c r="M200" s="52"/>
      <c r="N200" s="52"/>
      <c r="O200" s="52" t="s">
        <v>616</v>
      </c>
      <c r="P200" s="52" t="s">
        <v>579</v>
      </c>
      <c r="Q200" s="184" t="s">
        <v>617</v>
      </c>
      <c r="R200" s="184"/>
      <c r="S200" s="184"/>
      <c r="T200" s="184"/>
      <c r="U200" s="184"/>
      <c r="V200" s="188" t="s">
        <v>578</v>
      </c>
      <c r="W200" s="188"/>
      <c r="X200" s="52"/>
      <c r="Y200" s="52"/>
      <c r="Z200" s="50" t="s">
        <v>579</v>
      </c>
      <c r="AA200" s="52"/>
      <c r="AB200" s="184"/>
      <c r="AC200" s="184"/>
      <c r="AD200" s="184"/>
      <c r="AE200" s="184"/>
      <c r="AF200" s="188" t="s">
        <v>578</v>
      </c>
      <c r="AG200" s="188"/>
      <c r="AH200" s="52"/>
      <c r="AI200" s="52"/>
      <c r="AJ200" s="50" t="s">
        <v>579</v>
      </c>
      <c r="AK200" s="52"/>
      <c r="AL200" s="184"/>
      <c r="AM200" s="184"/>
      <c r="AN200" s="184"/>
      <c r="AO200" s="184"/>
      <c r="AP200" s="188" t="s">
        <v>578</v>
      </c>
      <c r="AQ200" s="188"/>
      <c r="AR200" s="52"/>
      <c r="AS200" s="52"/>
      <c r="AT200" s="50" t="s">
        <v>579</v>
      </c>
      <c r="AU200" s="52"/>
      <c r="AV200" s="184"/>
      <c r="AW200" s="184"/>
      <c r="AX200" s="184"/>
      <c r="AY200" s="184"/>
      <c r="AZ200" s="188" t="s">
        <v>578</v>
      </c>
      <c r="BA200" s="188"/>
      <c r="BB200" s="52"/>
      <c r="BC200" s="52"/>
      <c r="BD200" s="50" t="s">
        <v>579</v>
      </c>
      <c r="BE200" s="52"/>
      <c r="BF200" s="184"/>
      <c r="BG200" s="184"/>
      <c r="BH200" s="184"/>
      <c r="BI200" s="184"/>
      <c r="BJ200" s="188" t="s">
        <v>578</v>
      </c>
      <c r="BK200" s="188"/>
      <c r="BL200" s="52"/>
      <c r="BM200" s="52"/>
      <c r="BN200" s="50" t="s">
        <v>579</v>
      </c>
      <c r="BO200" s="52"/>
      <c r="BP200" s="184"/>
      <c r="BQ200" s="184"/>
      <c r="BR200" s="184"/>
      <c r="BS200" s="184"/>
      <c r="BT200" s="188" t="s">
        <v>578</v>
      </c>
      <c r="BU200" s="188"/>
      <c r="BV200" s="52"/>
      <c r="BW200" s="52"/>
      <c r="BX200" s="50" t="s">
        <v>579</v>
      </c>
      <c r="BY200" s="52"/>
      <c r="BZ200" s="184"/>
      <c r="CA200" s="184"/>
      <c r="CB200" s="184"/>
      <c r="CC200" s="184"/>
      <c r="CD200" s="188" t="s">
        <v>578</v>
      </c>
      <c r="CE200" s="188"/>
      <c r="CF200" s="52"/>
      <c r="CG200" s="52"/>
      <c r="CH200" s="50" t="s">
        <v>579</v>
      </c>
      <c r="CI200" s="52"/>
      <c r="CJ200" s="184"/>
      <c r="CK200" s="184"/>
      <c r="CL200" s="184"/>
      <c r="CM200" s="184"/>
      <c r="CN200" s="188" t="s">
        <v>578</v>
      </c>
      <c r="CO200" s="188"/>
      <c r="CP200" s="52"/>
      <c r="CQ200" s="52" t="s">
        <v>616</v>
      </c>
      <c r="CR200" s="50" t="s">
        <v>579</v>
      </c>
      <c r="CS200" s="52" t="s">
        <v>11</v>
      </c>
      <c r="CT200" s="184"/>
      <c r="CU200" s="184"/>
      <c r="CV200" s="184"/>
      <c r="CW200" s="184"/>
      <c r="CX200" s="86"/>
      <c r="CY200" s="43"/>
      <c r="CZ200" s="43"/>
      <c r="DA200" s="43"/>
      <c r="DB200" s="43"/>
    </row>
    <row r="201" spans="1:106" ht="23.25" customHeight="1" x14ac:dyDescent="0.15">
      <c r="A201" s="42">
        <v>194</v>
      </c>
      <c r="B201" s="60"/>
      <c r="C201" s="61" t="s">
        <v>623</v>
      </c>
      <c r="D201" s="189"/>
      <c r="E201" s="189"/>
      <c r="F201" s="189"/>
      <c r="G201" s="189"/>
      <c r="H201" s="189"/>
      <c r="I201" s="189"/>
      <c r="J201" s="77" t="s">
        <v>578</v>
      </c>
      <c r="K201" s="66" t="s">
        <v>134</v>
      </c>
      <c r="L201" s="66"/>
      <c r="M201" s="66"/>
      <c r="N201" s="66"/>
      <c r="O201" s="66" t="s">
        <v>134</v>
      </c>
      <c r="P201" s="66" t="s">
        <v>579</v>
      </c>
      <c r="Q201" s="180" t="s">
        <v>607</v>
      </c>
      <c r="R201" s="180"/>
      <c r="S201" s="180"/>
      <c r="T201" s="180"/>
      <c r="U201" s="180"/>
      <c r="V201" s="181" t="s">
        <v>578</v>
      </c>
      <c r="W201" s="181"/>
      <c r="X201" s="65"/>
      <c r="Y201" s="66"/>
      <c r="Z201" s="78" t="s">
        <v>579</v>
      </c>
      <c r="AA201" s="65"/>
      <c r="AB201" s="182"/>
      <c r="AC201" s="182"/>
      <c r="AD201" s="182"/>
      <c r="AE201" s="182"/>
      <c r="AF201" s="181" t="s">
        <v>578</v>
      </c>
      <c r="AG201" s="181"/>
      <c r="AH201" s="65"/>
      <c r="AI201" s="66"/>
      <c r="AJ201" s="78" t="s">
        <v>579</v>
      </c>
      <c r="AK201" s="65"/>
      <c r="AL201" s="182"/>
      <c r="AM201" s="182"/>
      <c r="AN201" s="182"/>
      <c r="AO201" s="182"/>
      <c r="AP201" s="181" t="s">
        <v>578</v>
      </c>
      <c r="AQ201" s="181"/>
      <c r="AR201" s="65"/>
      <c r="AS201" s="66"/>
      <c r="AT201" s="78" t="s">
        <v>579</v>
      </c>
      <c r="AU201" s="65"/>
      <c r="AV201" s="182"/>
      <c r="AW201" s="182"/>
      <c r="AX201" s="182"/>
      <c r="AY201" s="182"/>
      <c r="AZ201" s="181" t="s">
        <v>578</v>
      </c>
      <c r="BA201" s="181"/>
      <c r="BB201" s="65"/>
      <c r="BC201" s="66"/>
      <c r="BD201" s="78" t="s">
        <v>579</v>
      </c>
      <c r="BE201" s="65"/>
      <c r="BF201" s="182"/>
      <c r="BG201" s="182"/>
      <c r="BH201" s="182"/>
      <c r="BI201" s="182"/>
      <c r="BJ201" s="181" t="s">
        <v>578</v>
      </c>
      <c r="BK201" s="181"/>
      <c r="BL201" s="65"/>
      <c r="BM201" s="66"/>
      <c r="BN201" s="78" t="s">
        <v>579</v>
      </c>
      <c r="BO201" s="65"/>
      <c r="BP201" s="182"/>
      <c r="BQ201" s="182"/>
      <c r="BR201" s="182"/>
      <c r="BS201" s="182"/>
      <c r="BT201" s="181" t="s">
        <v>578</v>
      </c>
      <c r="BU201" s="181"/>
      <c r="BV201" s="65"/>
      <c r="BW201" s="66"/>
      <c r="BX201" s="78" t="s">
        <v>579</v>
      </c>
      <c r="BY201" s="65"/>
      <c r="BZ201" s="182"/>
      <c r="CA201" s="182"/>
      <c r="CB201" s="182"/>
      <c r="CC201" s="182"/>
      <c r="CD201" s="181" t="s">
        <v>578</v>
      </c>
      <c r="CE201" s="181"/>
      <c r="CF201" s="65"/>
      <c r="CG201" s="66"/>
      <c r="CH201" s="78" t="s">
        <v>579</v>
      </c>
      <c r="CI201" s="65"/>
      <c r="CJ201" s="182"/>
      <c r="CK201" s="182"/>
      <c r="CL201" s="182"/>
      <c r="CM201" s="182"/>
      <c r="CN201" s="181" t="s">
        <v>578</v>
      </c>
      <c r="CO201" s="181"/>
      <c r="CP201" s="65"/>
      <c r="CQ201" s="66" t="s">
        <v>134</v>
      </c>
      <c r="CR201" s="78" t="s">
        <v>579</v>
      </c>
      <c r="CS201" s="65" t="s">
        <v>7</v>
      </c>
      <c r="CT201" s="182"/>
      <c r="CU201" s="182"/>
      <c r="CV201" s="182"/>
      <c r="CW201" s="182"/>
      <c r="CX201" s="71">
        <v>6</v>
      </c>
      <c r="CY201" s="68" t="s">
        <v>134</v>
      </c>
      <c r="CZ201" s="70"/>
      <c r="DA201" s="68" t="s">
        <v>134</v>
      </c>
      <c r="DB201" s="70"/>
    </row>
    <row r="202" spans="1:106" ht="13.5" customHeight="1" x14ac:dyDescent="0.15">
      <c r="A202" s="42">
        <v>195</v>
      </c>
      <c r="B202" s="60"/>
      <c r="C202" s="61" t="s">
        <v>624</v>
      </c>
      <c r="D202" s="189"/>
      <c r="E202" s="189"/>
      <c r="F202" s="189"/>
      <c r="G202" s="189"/>
      <c r="H202" s="189"/>
      <c r="I202" s="189"/>
      <c r="J202" s="77" t="s">
        <v>578</v>
      </c>
      <c r="K202" s="66" t="s">
        <v>114</v>
      </c>
      <c r="L202" s="66"/>
      <c r="M202" s="66"/>
      <c r="N202" s="66"/>
      <c r="O202" s="66" t="s">
        <v>114</v>
      </c>
      <c r="P202" s="66" t="s">
        <v>579</v>
      </c>
      <c r="Q202" s="180" t="s">
        <v>580</v>
      </c>
      <c r="R202" s="180"/>
      <c r="S202" s="180"/>
      <c r="T202" s="180"/>
      <c r="U202" s="180"/>
      <c r="V202" s="181" t="s">
        <v>578</v>
      </c>
      <c r="W202" s="181"/>
      <c r="X202" s="65"/>
      <c r="Y202" s="66"/>
      <c r="Z202" s="78" t="s">
        <v>579</v>
      </c>
      <c r="AA202" s="65"/>
      <c r="AB202" s="182"/>
      <c r="AC202" s="182"/>
      <c r="AD202" s="182"/>
      <c r="AE202" s="182"/>
      <c r="AF202" s="181" t="s">
        <v>578</v>
      </c>
      <c r="AG202" s="181"/>
      <c r="AH202" s="65"/>
      <c r="AI202" s="66"/>
      <c r="AJ202" s="78" t="s">
        <v>579</v>
      </c>
      <c r="AK202" s="65"/>
      <c r="AL202" s="182"/>
      <c r="AM202" s="182"/>
      <c r="AN202" s="182"/>
      <c r="AO202" s="182"/>
      <c r="AP202" s="181" t="s">
        <v>578</v>
      </c>
      <c r="AQ202" s="181"/>
      <c r="AR202" s="65"/>
      <c r="AS202" s="66"/>
      <c r="AT202" s="78" t="s">
        <v>579</v>
      </c>
      <c r="AU202" s="65"/>
      <c r="AV202" s="182"/>
      <c r="AW202" s="182"/>
      <c r="AX202" s="182"/>
      <c r="AY202" s="182"/>
      <c r="AZ202" s="181" t="s">
        <v>578</v>
      </c>
      <c r="BA202" s="181"/>
      <c r="BB202" s="65"/>
      <c r="BC202" s="66"/>
      <c r="BD202" s="78" t="s">
        <v>579</v>
      </c>
      <c r="BE202" s="65"/>
      <c r="BF202" s="182"/>
      <c r="BG202" s="182"/>
      <c r="BH202" s="182"/>
      <c r="BI202" s="182"/>
      <c r="BJ202" s="181" t="s">
        <v>578</v>
      </c>
      <c r="BK202" s="181"/>
      <c r="BL202" s="65"/>
      <c r="BM202" s="66"/>
      <c r="BN202" s="78" t="s">
        <v>579</v>
      </c>
      <c r="BO202" s="65"/>
      <c r="BP202" s="182"/>
      <c r="BQ202" s="182"/>
      <c r="BR202" s="182"/>
      <c r="BS202" s="182"/>
      <c r="BT202" s="181" t="s">
        <v>578</v>
      </c>
      <c r="BU202" s="181"/>
      <c r="BV202" s="65"/>
      <c r="BW202" s="66"/>
      <c r="BX202" s="78" t="s">
        <v>579</v>
      </c>
      <c r="BY202" s="65"/>
      <c r="BZ202" s="182"/>
      <c r="CA202" s="182"/>
      <c r="CB202" s="182"/>
      <c r="CC202" s="182"/>
      <c r="CD202" s="181" t="s">
        <v>578</v>
      </c>
      <c r="CE202" s="181"/>
      <c r="CF202" s="65"/>
      <c r="CG202" s="66"/>
      <c r="CH202" s="78" t="s">
        <v>579</v>
      </c>
      <c r="CI202" s="65"/>
      <c r="CJ202" s="182"/>
      <c r="CK202" s="182"/>
      <c r="CL202" s="182"/>
      <c r="CM202" s="182"/>
      <c r="CN202" s="181" t="s">
        <v>578</v>
      </c>
      <c r="CO202" s="181"/>
      <c r="CP202" s="65"/>
      <c r="CQ202" s="66" t="s">
        <v>114</v>
      </c>
      <c r="CR202" s="78" t="s">
        <v>579</v>
      </c>
      <c r="CS202" s="65" t="s">
        <v>4</v>
      </c>
      <c r="CT202" s="182"/>
      <c r="CU202" s="182"/>
      <c r="CV202" s="182"/>
      <c r="CW202" s="182"/>
      <c r="CX202" s="71">
        <v>6</v>
      </c>
      <c r="CY202" s="68" t="s">
        <v>114</v>
      </c>
      <c r="CZ202" s="70"/>
      <c r="DA202" s="68" t="s">
        <v>114</v>
      </c>
      <c r="DB202" s="70"/>
    </row>
    <row r="203" spans="1:106" ht="13.5" customHeight="1" x14ac:dyDescent="0.15">
      <c r="A203" s="42">
        <v>196</v>
      </c>
      <c r="B203" s="60"/>
      <c r="C203" s="61" t="s">
        <v>625</v>
      </c>
      <c r="D203" s="189"/>
      <c r="E203" s="189"/>
      <c r="F203" s="189"/>
      <c r="G203" s="189"/>
      <c r="H203" s="189"/>
      <c r="I203" s="189"/>
      <c r="J203" s="77" t="s">
        <v>578</v>
      </c>
      <c r="K203" s="66"/>
      <c r="L203" s="66"/>
      <c r="M203" s="66"/>
      <c r="N203" s="66"/>
      <c r="O203" s="66"/>
      <c r="P203" s="66" t="s">
        <v>579</v>
      </c>
      <c r="Q203" s="180"/>
      <c r="R203" s="180"/>
      <c r="S203" s="180"/>
      <c r="T203" s="180"/>
      <c r="U203" s="180"/>
      <c r="V203" s="181" t="s">
        <v>578</v>
      </c>
      <c r="W203" s="181"/>
      <c r="X203" s="65"/>
      <c r="Y203" s="66"/>
      <c r="Z203" s="78" t="s">
        <v>579</v>
      </c>
      <c r="AA203" s="65"/>
      <c r="AB203" s="182"/>
      <c r="AC203" s="182"/>
      <c r="AD203" s="182"/>
      <c r="AE203" s="182"/>
      <c r="AF203" s="181" t="s">
        <v>578</v>
      </c>
      <c r="AG203" s="181"/>
      <c r="AH203" s="65"/>
      <c r="AI203" s="66"/>
      <c r="AJ203" s="78" t="s">
        <v>579</v>
      </c>
      <c r="AK203" s="65"/>
      <c r="AL203" s="182"/>
      <c r="AM203" s="182"/>
      <c r="AN203" s="182"/>
      <c r="AO203" s="182"/>
      <c r="AP203" s="181" t="s">
        <v>578</v>
      </c>
      <c r="AQ203" s="181"/>
      <c r="AR203" s="65"/>
      <c r="AS203" s="66"/>
      <c r="AT203" s="78" t="s">
        <v>579</v>
      </c>
      <c r="AU203" s="65"/>
      <c r="AV203" s="182"/>
      <c r="AW203" s="182"/>
      <c r="AX203" s="182"/>
      <c r="AY203" s="182"/>
      <c r="AZ203" s="181" t="s">
        <v>578</v>
      </c>
      <c r="BA203" s="181"/>
      <c r="BB203" s="65"/>
      <c r="BC203" s="66"/>
      <c r="BD203" s="78" t="s">
        <v>579</v>
      </c>
      <c r="BE203" s="65"/>
      <c r="BF203" s="182"/>
      <c r="BG203" s="182"/>
      <c r="BH203" s="182"/>
      <c r="BI203" s="182"/>
      <c r="BJ203" s="181" t="s">
        <v>578</v>
      </c>
      <c r="BK203" s="181"/>
      <c r="BL203" s="65"/>
      <c r="BM203" s="66"/>
      <c r="BN203" s="78" t="s">
        <v>579</v>
      </c>
      <c r="BO203" s="65"/>
      <c r="BP203" s="182"/>
      <c r="BQ203" s="182"/>
      <c r="BR203" s="182"/>
      <c r="BS203" s="182"/>
      <c r="BT203" s="181" t="s">
        <v>578</v>
      </c>
      <c r="BU203" s="181"/>
      <c r="BV203" s="65"/>
      <c r="BW203" s="66"/>
      <c r="BX203" s="78" t="s">
        <v>579</v>
      </c>
      <c r="BY203" s="65"/>
      <c r="BZ203" s="182"/>
      <c r="CA203" s="182"/>
      <c r="CB203" s="182"/>
      <c r="CC203" s="182"/>
      <c r="CD203" s="181" t="s">
        <v>578</v>
      </c>
      <c r="CE203" s="181"/>
      <c r="CF203" s="65"/>
      <c r="CG203" s="66"/>
      <c r="CH203" s="78" t="s">
        <v>579</v>
      </c>
      <c r="CI203" s="65"/>
      <c r="CJ203" s="182"/>
      <c r="CK203" s="182"/>
      <c r="CL203" s="182"/>
      <c r="CM203" s="182"/>
      <c r="CN203" s="181" t="s">
        <v>578</v>
      </c>
      <c r="CO203" s="181"/>
      <c r="CP203" s="65"/>
      <c r="CQ203" s="66"/>
      <c r="CR203" s="78" t="s">
        <v>579</v>
      </c>
      <c r="CS203" s="65"/>
      <c r="CT203" s="182"/>
      <c r="CU203" s="182"/>
      <c r="CV203" s="182"/>
      <c r="CW203" s="182"/>
      <c r="CX203" s="89"/>
      <c r="CY203" s="68"/>
      <c r="CZ203" s="70"/>
      <c r="DA203" s="68"/>
      <c r="DB203" s="70"/>
    </row>
    <row r="204" spans="1:106" ht="13.5" customHeight="1" x14ac:dyDescent="0.15">
      <c r="A204" s="42">
        <v>197</v>
      </c>
      <c r="B204" s="60"/>
      <c r="C204" s="61" t="s">
        <v>626</v>
      </c>
      <c r="D204" s="189"/>
      <c r="E204" s="189"/>
      <c r="F204" s="189"/>
      <c r="G204" s="189"/>
      <c r="H204" s="189"/>
      <c r="I204" s="189"/>
      <c r="J204" s="77" t="s">
        <v>578</v>
      </c>
      <c r="K204" s="66"/>
      <c r="L204" s="66"/>
      <c r="M204" s="66"/>
      <c r="N204" s="66"/>
      <c r="O204" s="66"/>
      <c r="P204" s="66" t="s">
        <v>579</v>
      </c>
      <c r="Q204" s="180"/>
      <c r="R204" s="180"/>
      <c r="S204" s="180"/>
      <c r="T204" s="180"/>
      <c r="U204" s="180"/>
      <c r="V204" s="181" t="s">
        <v>578</v>
      </c>
      <c r="W204" s="181"/>
      <c r="X204" s="65"/>
      <c r="Y204" s="66"/>
      <c r="Z204" s="78" t="s">
        <v>579</v>
      </c>
      <c r="AA204" s="65"/>
      <c r="AB204" s="182"/>
      <c r="AC204" s="182"/>
      <c r="AD204" s="182"/>
      <c r="AE204" s="182"/>
      <c r="AF204" s="181" t="s">
        <v>578</v>
      </c>
      <c r="AG204" s="181"/>
      <c r="AH204" s="65"/>
      <c r="AI204" s="66"/>
      <c r="AJ204" s="78" t="s">
        <v>579</v>
      </c>
      <c r="AK204" s="65"/>
      <c r="AL204" s="182"/>
      <c r="AM204" s="182"/>
      <c r="AN204" s="182"/>
      <c r="AO204" s="182"/>
      <c r="AP204" s="181" t="s">
        <v>578</v>
      </c>
      <c r="AQ204" s="181"/>
      <c r="AR204" s="65"/>
      <c r="AS204" s="66"/>
      <c r="AT204" s="78" t="s">
        <v>579</v>
      </c>
      <c r="AU204" s="65"/>
      <c r="AV204" s="182"/>
      <c r="AW204" s="182"/>
      <c r="AX204" s="182"/>
      <c r="AY204" s="182"/>
      <c r="AZ204" s="181" t="s">
        <v>578</v>
      </c>
      <c r="BA204" s="181"/>
      <c r="BB204" s="65"/>
      <c r="BC204" s="66"/>
      <c r="BD204" s="78" t="s">
        <v>579</v>
      </c>
      <c r="BE204" s="65"/>
      <c r="BF204" s="182"/>
      <c r="BG204" s="182"/>
      <c r="BH204" s="182"/>
      <c r="BI204" s="182"/>
      <c r="BJ204" s="181" t="s">
        <v>578</v>
      </c>
      <c r="BK204" s="181"/>
      <c r="BL204" s="65"/>
      <c r="BM204" s="66"/>
      <c r="BN204" s="78" t="s">
        <v>579</v>
      </c>
      <c r="BO204" s="65"/>
      <c r="BP204" s="182"/>
      <c r="BQ204" s="182"/>
      <c r="BR204" s="182"/>
      <c r="BS204" s="182"/>
      <c r="BT204" s="181" t="s">
        <v>578</v>
      </c>
      <c r="BU204" s="181"/>
      <c r="BV204" s="65"/>
      <c r="BW204" s="66"/>
      <c r="BX204" s="78" t="s">
        <v>579</v>
      </c>
      <c r="BY204" s="65"/>
      <c r="BZ204" s="182"/>
      <c r="CA204" s="182"/>
      <c r="CB204" s="182"/>
      <c r="CC204" s="182"/>
      <c r="CD204" s="181" t="s">
        <v>578</v>
      </c>
      <c r="CE204" s="181"/>
      <c r="CF204" s="65"/>
      <c r="CG204" s="66"/>
      <c r="CH204" s="78" t="s">
        <v>579</v>
      </c>
      <c r="CI204" s="65"/>
      <c r="CJ204" s="182"/>
      <c r="CK204" s="182"/>
      <c r="CL204" s="182"/>
      <c r="CM204" s="182"/>
      <c r="CN204" s="181" t="s">
        <v>578</v>
      </c>
      <c r="CO204" s="181"/>
      <c r="CP204" s="65"/>
      <c r="CQ204" s="66"/>
      <c r="CR204" s="78" t="s">
        <v>579</v>
      </c>
      <c r="CS204" s="65"/>
      <c r="CT204" s="182"/>
      <c r="CU204" s="182"/>
      <c r="CV204" s="182"/>
      <c r="CW204" s="182"/>
      <c r="CX204" s="89"/>
      <c r="CY204" s="68"/>
      <c r="CZ204" s="70"/>
      <c r="DA204" s="68"/>
      <c r="DB204" s="70"/>
    </row>
    <row r="205" spans="1:106" ht="3.75" customHeight="1" thickBot="1" x14ac:dyDescent="0.2">
      <c r="A205" s="42">
        <v>198</v>
      </c>
      <c r="B205" s="43"/>
      <c r="C205" s="44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</row>
    <row r="206" spans="1:106" ht="13.5" customHeight="1" x14ac:dyDescent="0.15">
      <c r="A206" s="42">
        <v>199</v>
      </c>
      <c r="B206" s="90"/>
      <c r="C206" s="190" t="s">
        <v>627</v>
      </c>
      <c r="D206" s="190"/>
      <c r="E206" s="190"/>
      <c r="F206" s="190"/>
      <c r="G206" s="190"/>
      <c r="H206" s="190"/>
      <c r="I206" s="190"/>
      <c r="J206" s="190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192"/>
      <c r="BR206" s="192"/>
      <c r="BS206" s="192"/>
      <c r="BT206" s="192"/>
      <c r="BU206" s="192"/>
      <c r="BV206" s="192"/>
      <c r="BW206" s="192"/>
      <c r="BX206" s="192"/>
      <c r="BY206" s="192"/>
      <c r="BZ206" s="192"/>
      <c r="CA206" s="192"/>
      <c r="CB206" s="192"/>
      <c r="CC206" s="192"/>
      <c r="CD206" s="192"/>
      <c r="CE206" s="192"/>
      <c r="CF206" s="192"/>
      <c r="CG206" s="192"/>
      <c r="CH206" s="192"/>
      <c r="CI206" s="192"/>
      <c r="CJ206" s="192"/>
      <c r="CK206" s="192"/>
      <c r="CL206" s="192"/>
      <c r="CM206" s="192"/>
      <c r="CN206" s="192"/>
      <c r="CO206" s="192"/>
      <c r="CP206" s="192"/>
      <c r="CQ206" s="192"/>
      <c r="CR206" s="192"/>
      <c r="CS206" s="192"/>
      <c r="CT206" s="192"/>
      <c r="CU206" s="192"/>
      <c r="CV206" s="192"/>
      <c r="CW206" s="192"/>
      <c r="CX206" s="86"/>
      <c r="CY206" s="43"/>
      <c r="CZ206" s="43"/>
      <c r="DA206" s="43"/>
      <c r="DB206" s="43"/>
    </row>
    <row r="207" spans="1:106" ht="13.5" customHeight="1" thickBot="1" x14ac:dyDescent="0.2">
      <c r="A207" s="42">
        <v>200</v>
      </c>
      <c r="B207" s="91"/>
      <c r="C207" s="193" t="s">
        <v>628</v>
      </c>
      <c r="D207" s="193"/>
      <c r="E207" s="193"/>
      <c r="F207" s="193"/>
      <c r="G207" s="193"/>
      <c r="H207" s="193"/>
      <c r="I207" s="193"/>
      <c r="J207" s="193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86"/>
      <c r="CY207" s="43"/>
      <c r="CZ207" s="43"/>
      <c r="DA207" s="43"/>
      <c r="DB207" s="43"/>
    </row>
    <row r="208" spans="1:106" ht="3.75" customHeight="1" thickBot="1" x14ac:dyDescent="0.2">
      <c r="A208" s="42">
        <v>201</v>
      </c>
      <c r="B208" s="43"/>
      <c r="C208" s="44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</row>
    <row r="209" spans="1:106" ht="13.5" customHeight="1" x14ac:dyDescent="0.15">
      <c r="A209" s="42">
        <v>202</v>
      </c>
      <c r="B209" s="90"/>
      <c r="C209" s="190" t="s">
        <v>629</v>
      </c>
      <c r="D209" s="190"/>
      <c r="E209" s="190"/>
      <c r="F209" s="190"/>
      <c r="G209" s="190"/>
      <c r="H209" s="190"/>
      <c r="I209" s="190"/>
      <c r="J209" s="190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86"/>
      <c r="CY209" s="43"/>
      <c r="CZ209" s="43"/>
      <c r="DA209" s="43"/>
      <c r="DB209" s="43"/>
    </row>
    <row r="210" spans="1:106" ht="13.5" customHeight="1" thickBot="1" x14ac:dyDescent="0.2">
      <c r="A210" s="42">
        <v>203</v>
      </c>
      <c r="B210" s="91"/>
      <c r="C210" s="193" t="s">
        <v>628</v>
      </c>
      <c r="D210" s="193"/>
      <c r="E210" s="193"/>
      <c r="F210" s="193"/>
      <c r="G210" s="193"/>
      <c r="H210" s="193"/>
      <c r="I210" s="193"/>
      <c r="J210" s="193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86"/>
      <c r="CY210" s="43"/>
      <c r="CZ210" s="43"/>
      <c r="DA210" s="43"/>
      <c r="DB210" s="43"/>
    </row>
    <row r="211" spans="1:106" ht="3.75" customHeight="1" thickBot="1" x14ac:dyDescent="0.2">
      <c r="A211" s="42">
        <v>204</v>
      </c>
      <c r="B211" s="43"/>
      <c r="C211" s="44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</row>
    <row r="212" spans="1:106" ht="13.5" customHeight="1" thickBot="1" x14ac:dyDescent="0.2">
      <c r="A212" s="46">
        <v>205</v>
      </c>
      <c r="B212" s="52"/>
      <c r="C212" s="85" t="s">
        <v>630</v>
      </c>
      <c r="D212" s="49" t="s">
        <v>80</v>
      </c>
      <c r="E212" s="50" t="s">
        <v>52</v>
      </c>
      <c r="F212" s="50" t="s">
        <v>92</v>
      </c>
      <c r="G212" s="50" t="s">
        <v>4</v>
      </c>
      <c r="H212" s="50"/>
      <c r="I212" s="50"/>
      <c r="J212" s="51" t="s">
        <v>188</v>
      </c>
      <c r="K212" s="52" t="s">
        <v>631</v>
      </c>
      <c r="L212" s="52"/>
      <c r="M212" s="52" t="s">
        <v>421</v>
      </c>
      <c r="N212" s="52"/>
      <c r="O212" s="52" t="s">
        <v>484</v>
      </c>
      <c r="P212" s="52" t="s">
        <v>632</v>
      </c>
      <c r="Q212" s="52" t="s">
        <v>633</v>
      </c>
      <c r="R212" s="52" t="s">
        <v>95</v>
      </c>
      <c r="S212" s="52"/>
      <c r="T212" s="52" t="s">
        <v>366</v>
      </c>
      <c r="U212" s="53"/>
      <c r="V212" s="54" t="s">
        <v>426</v>
      </c>
      <c r="W212" s="52" t="s">
        <v>427</v>
      </c>
      <c r="X212" s="52"/>
      <c r="Y212" s="52" t="s">
        <v>428</v>
      </c>
      <c r="Z212" s="52" t="s">
        <v>429</v>
      </c>
      <c r="AA212" s="52" t="s">
        <v>430</v>
      </c>
      <c r="AB212" s="52" t="s">
        <v>52</v>
      </c>
      <c r="AC212" s="52"/>
      <c r="AD212" s="52"/>
      <c r="AE212" s="53"/>
      <c r="AF212" s="54" t="s">
        <v>431</v>
      </c>
      <c r="AG212" s="52" t="s">
        <v>432</v>
      </c>
      <c r="AH212" s="52"/>
      <c r="AI212" s="52" t="s">
        <v>433</v>
      </c>
      <c r="AJ212" s="52" t="s">
        <v>434</v>
      </c>
      <c r="AK212" s="52" t="s">
        <v>435</v>
      </c>
      <c r="AL212" s="52" t="s">
        <v>14</v>
      </c>
      <c r="AM212" s="52"/>
      <c r="AN212" s="52"/>
      <c r="AO212" s="53"/>
      <c r="AP212" s="54" t="s">
        <v>426</v>
      </c>
      <c r="AQ212" s="52" t="s">
        <v>427</v>
      </c>
      <c r="AR212" s="52"/>
      <c r="AS212" s="52" t="s">
        <v>428</v>
      </c>
      <c r="AT212" s="52" t="s">
        <v>488</v>
      </c>
      <c r="AU212" s="52" t="s">
        <v>489</v>
      </c>
      <c r="AV212" s="52" t="s">
        <v>48</v>
      </c>
      <c r="AW212" s="52"/>
      <c r="AX212" s="52"/>
      <c r="AY212" s="53"/>
      <c r="AZ212" s="54" t="s">
        <v>490</v>
      </c>
      <c r="BA212" s="52" t="s">
        <v>491</v>
      </c>
      <c r="BB212" s="52"/>
      <c r="BC212" s="52" t="s">
        <v>426</v>
      </c>
      <c r="BD212" s="52" t="s">
        <v>492</v>
      </c>
      <c r="BE212" s="52" t="s">
        <v>432</v>
      </c>
      <c r="BF212" s="52" t="s">
        <v>14</v>
      </c>
      <c r="BG212" s="52"/>
      <c r="BH212" s="52"/>
      <c r="BI212" s="53"/>
      <c r="BJ212" s="54" t="s">
        <v>422</v>
      </c>
      <c r="BK212" s="52" t="s">
        <v>466</v>
      </c>
      <c r="BL212" s="52"/>
      <c r="BM212" s="52" t="s">
        <v>493</v>
      </c>
      <c r="BN212" s="52" t="s">
        <v>494</v>
      </c>
      <c r="BO212" s="52" t="s">
        <v>495</v>
      </c>
      <c r="BP212" s="52"/>
      <c r="BQ212" s="52"/>
      <c r="BR212" s="52" t="s">
        <v>96</v>
      </c>
      <c r="BS212" s="53"/>
      <c r="BT212" s="54" t="s">
        <v>496</v>
      </c>
      <c r="BU212" s="52" t="s">
        <v>497</v>
      </c>
      <c r="BV212" s="52"/>
      <c r="BW212" s="52" t="s">
        <v>498</v>
      </c>
      <c r="BX212" s="52" t="s">
        <v>499</v>
      </c>
      <c r="BY212" s="52" t="s">
        <v>500</v>
      </c>
      <c r="BZ212" s="52"/>
      <c r="CA212" s="52"/>
      <c r="CB212" s="52" t="s">
        <v>88</v>
      </c>
      <c r="CC212" s="53"/>
      <c r="CD212" s="54" t="s">
        <v>498</v>
      </c>
      <c r="CE212" s="52" t="s">
        <v>501</v>
      </c>
      <c r="CF212" s="52"/>
      <c r="CG212" s="52" t="s">
        <v>502</v>
      </c>
      <c r="CH212" s="52" t="s">
        <v>503</v>
      </c>
      <c r="CI212" s="52" t="s">
        <v>504</v>
      </c>
      <c r="CJ212" s="52"/>
      <c r="CK212" s="52"/>
      <c r="CL212" s="52"/>
      <c r="CM212" s="53"/>
      <c r="CN212" s="54"/>
      <c r="CO212" s="52"/>
      <c r="CP212" s="52"/>
      <c r="CQ212" s="52"/>
      <c r="CR212" s="52"/>
      <c r="CS212" s="52"/>
      <c r="CT212" s="52"/>
      <c r="CU212" s="52"/>
      <c r="CV212" s="52"/>
      <c r="CW212" s="53"/>
      <c r="CX212" s="55"/>
      <c r="CY212" s="54" t="s">
        <v>634</v>
      </c>
      <c r="CZ212" s="53" t="s">
        <v>490</v>
      </c>
      <c r="DA212" s="54" t="s">
        <v>635</v>
      </c>
      <c r="DB212" s="53" t="s">
        <v>426</v>
      </c>
    </row>
    <row r="213" spans="1:106" ht="3.75" customHeight="1" thickBot="1" x14ac:dyDescent="0.2">
      <c r="A213" s="42">
        <v>206</v>
      </c>
      <c r="B213" s="43"/>
      <c r="C213" s="44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</row>
    <row r="214" spans="1:106" ht="33" customHeight="1" thickBot="1" x14ac:dyDescent="0.2">
      <c r="A214" s="46">
        <v>207</v>
      </c>
      <c r="B214" s="52"/>
      <c r="C214" s="85" t="s">
        <v>636</v>
      </c>
      <c r="D214" s="49" t="s">
        <v>80</v>
      </c>
      <c r="E214" s="50" t="s">
        <v>52</v>
      </c>
      <c r="F214" s="50" t="s">
        <v>92</v>
      </c>
      <c r="G214" s="50" t="s">
        <v>4</v>
      </c>
      <c r="H214" s="50"/>
      <c r="I214" s="50"/>
      <c r="J214" s="51" t="s">
        <v>188</v>
      </c>
      <c r="K214" s="52" t="s">
        <v>631</v>
      </c>
      <c r="L214" s="52">
        <f>L45+L10</f>
        <v>1296</v>
      </c>
      <c r="M214" s="52" t="s">
        <v>421</v>
      </c>
      <c r="N214" s="52"/>
      <c r="O214" s="52" t="s">
        <v>484</v>
      </c>
      <c r="P214" s="52" t="s">
        <v>632</v>
      </c>
      <c r="Q214" s="52" t="s">
        <v>633</v>
      </c>
      <c r="R214" s="52" t="s">
        <v>95</v>
      </c>
      <c r="S214" s="52"/>
      <c r="T214" s="52" t="s">
        <v>366</v>
      </c>
      <c r="U214" s="53"/>
      <c r="V214" s="54" t="s">
        <v>426</v>
      </c>
      <c r="W214" s="52" t="s">
        <v>427</v>
      </c>
      <c r="X214" s="52"/>
      <c r="Y214" s="52" t="s">
        <v>428</v>
      </c>
      <c r="Z214" s="52" t="s">
        <v>429</v>
      </c>
      <c r="AA214" s="52" t="s">
        <v>430</v>
      </c>
      <c r="AB214" s="52" t="s">
        <v>52</v>
      </c>
      <c r="AC214" s="52"/>
      <c r="AD214" s="52"/>
      <c r="AE214" s="53"/>
      <c r="AF214" s="54" t="s">
        <v>431</v>
      </c>
      <c r="AG214" s="52" t="s">
        <v>432</v>
      </c>
      <c r="AH214" s="52"/>
      <c r="AI214" s="52" t="s">
        <v>433</v>
      </c>
      <c r="AJ214" s="52" t="s">
        <v>434</v>
      </c>
      <c r="AK214" s="52" t="s">
        <v>435</v>
      </c>
      <c r="AL214" s="52" t="s">
        <v>14</v>
      </c>
      <c r="AM214" s="52"/>
      <c r="AN214" s="52"/>
      <c r="AO214" s="53"/>
      <c r="AP214" s="54" t="s">
        <v>426</v>
      </c>
      <c r="AQ214" s="52" t="s">
        <v>427</v>
      </c>
      <c r="AR214" s="52"/>
      <c r="AS214" s="52" t="s">
        <v>428</v>
      </c>
      <c r="AT214" s="52" t="s">
        <v>488</v>
      </c>
      <c r="AU214" s="52" t="s">
        <v>489</v>
      </c>
      <c r="AV214" s="52" t="s">
        <v>48</v>
      </c>
      <c r="AW214" s="52"/>
      <c r="AX214" s="52"/>
      <c r="AY214" s="53"/>
      <c r="AZ214" s="54" t="s">
        <v>490</v>
      </c>
      <c r="BA214" s="52" t="s">
        <v>491</v>
      </c>
      <c r="BB214" s="52"/>
      <c r="BC214" s="52" t="s">
        <v>426</v>
      </c>
      <c r="BD214" s="52" t="s">
        <v>492</v>
      </c>
      <c r="BE214" s="52" t="s">
        <v>432</v>
      </c>
      <c r="BF214" s="52" t="s">
        <v>14</v>
      </c>
      <c r="BG214" s="52"/>
      <c r="BH214" s="52"/>
      <c r="BI214" s="53"/>
      <c r="BJ214" s="54" t="s">
        <v>422</v>
      </c>
      <c r="BK214" s="52" t="s">
        <v>466</v>
      </c>
      <c r="BL214" s="52"/>
      <c r="BM214" s="52" t="s">
        <v>493</v>
      </c>
      <c r="BN214" s="52" t="s">
        <v>494</v>
      </c>
      <c r="BO214" s="52" t="s">
        <v>495</v>
      </c>
      <c r="BP214" s="52"/>
      <c r="BQ214" s="52"/>
      <c r="BR214" s="52" t="s">
        <v>96</v>
      </c>
      <c r="BS214" s="53"/>
      <c r="BT214" s="54" t="s">
        <v>496</v>
      </c>
      <c r="BU214" s="52" t="s">
        <v>497</v>
      </c>
      <c r="BV214" s="52"/>
      <c r="BW214" s="52" t="s">
        <v>498</v>
      </c>
      <c r="BX214" s="52" t="s">
        <v>499</v>
      </c>
      <c r="BY214" s="52" t="s">
        <v>500</v>
      </c>
      <c r="BZ214" s="52"/>
      <c r="CA214" s="52"/>
      <c r="CB214" s="52" t="s">
        <v>88</v>
      </c>
      <c r="CC214" s="53"/>
      <c r="CD214" s="54" t="s">
        <v>498</v>
      </c>
      <c r="CE214" s="52" t="s">
        <v>501</v>
      </c>
      <c r="CF214" s="52"/>
      <c r="CG214" s="52" t="s">
        <v>502</v>
      </c>
      <c r="CH214" s="52" t="s">
        <v>503</v>
      </c>
      <c r="CI214" s="52" t="s">
        <v>504</v>
      </c>
      <c r="CJ214" s="52"/>
      <c r="CK214" s="52"/>
      <c r="CL214" s="52"/>
      <c r="CM214" s="53"/>
      <c r="CN214" s="54"/>
      <c r="CO214" s="52"/>
      <c r="CP214" s="52"/>
      <c r="CQ214" s="52"/>
      <c r="CR214" s="52"/>
      <c r="CS214" s="52"/>
      <c r="CT214" s="52"/>
      <c r="CU214" s="52"/>
      <c r="CV214" s="52"/>
      <c r="CW214" s="53"/>
      <c r="CX214" s="55"/>
      <c r="CY214" s="54" t="s">
        <v>634</v>
      </c>
      <c r="CZ214" s="53" t="s">
        <v>490</v>
      </c>
      <c r="DA214" s="54" t="s">
        <v>635</v>
      </c>
      <c r="DB214" s="53" t="s">
        <v>426</v>
      </c>
    </row>
    <row r="215" spans="1:106" ht="3.75" customHeight="1" x14ac:dyDescent="0.15">
      <c r="A215" s="42">
        <v>208</v>
      </c>
      <c r="B215" s="43"/>
      <c r="C215" s="44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</row>
    <row r="216" spans="1:106" ht="13.5" customHeight="1" x14ac:dyDescent="0.15">
      <c r="A216" s="92">
        <v>209</v>
      </c>
      <c r="B216" s="196"/>
      <c r="C216" s="197" t="s">
        <v>637</v>
      </c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8" t="s">
        <v>6</v>
      </c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 t="s">
        <v>6</v>
      </c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 t="s">
        <v>6</v>
      </c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 t="s">
        <v>6</v>
      </c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 t="s">
        <v>2</v>
      </c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 t="s">
        <v>6</v>
      </c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 t="s">
        <v>7</v>
      </c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6"/>
      <c r="CY216" s="196"/>
      <c r="CZ216" s="196"/>
      <c r="DA216" s="196"/>
      <c r="DB216" s="196"/>
    </row>
    <row r="217" spans="1:106" ht="13.5" customHeight="1" x14ac:dyDescent="0.15">
      <c r="A217" s="93">
        <v>210</v>
      </c>
      <c r="B217" s="196"/>
      <c r="C217" s="197" t="s">
        <v>638</v>
      </c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 t="s">
        <v>6</v>
      </c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 t="s">
        <v>9</v>
      </c>
      <c r="CE217" s="198"/>
      <c r="CF217" s="198"/>
      <c r="CG217" s="198"/>
      <c r="CH217" s="198"/>
      <c r="CI217" s="198"/>
      <c r="CJ217" s="198"/>
      <c r="CK217" s="198"/>
      <c r="CL217" s="198"/>
      <c r="CM217" s="198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6"/>
      <c r="CY217" s="122"/>
      <c r="CZ217" s="122"/>
      <c r="DA217" s="122"/>
      <c r="DB217" s="196"/>
    </row>
    <row r="218" spans="1:106" ht="13.5" customHeight="1" x14ac:dyDescent="0.15">
      <c r="A218" s="93">
        <v>211</v>
      </c>
      <c r="B218" s="196"/>
      <c r="C218" s="197" t="s">
        <v>639</v>
      </c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 t="s">
        <v>48</v>
      </c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 t="s">
        <v>2</v>
      </c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 t="s">
        <v>16</v>
      </c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 t="s">
        <v>6</v>
      </c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 t="s">
        <v>7</v>
      </c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 t="s">
        <v>9</v>
      </c>
      <c r="CE218" s="198"/>
      <c r="CF218" s="198"/>
      <c r="CG218" s="198"/>
      <c r="CH218" s="198"/>
      <c r="CI218" s="198"/>
      <c r="CJ218" s="198"/>
      <c r="CK218" s="198"/>
      <c r="CL218" s="198"/>
      <c r="CM218" s="198"/>
      <c r="CN218" s="198"/>
      <c r="CO218" s="198"/>
      <c r="CP218" s="198"/>
      <c r="CQ218" s="198"/>
      <c r="CR218" s="198"/>
      <c r="CS218" s="198"/>
      <c r="CT218" s="198"/>
      <c r="CU218" s="198"/>
      <c r="CV218" s="198"/>
      <c r="CW218" s="198"/>
      <c r="CX218" s="196"/>
      <c r="CY218" s="122"/>
      <c r="CZ218" s="122"/>
      <c r="DA218" s="122"/>
      <c r="DB218" s="196"/>
    </row>
    <row r="219" spans="1:106" ht="13.5" customHeight="1" x14ac:dyDescent="0.15">
      <c r="A219" s="93">
        <v>212</v>
      </c>
      <c r="B219" s="196"/>
      <c r="C219" s="197" t="s">
        <v>640</v>
      </c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 t="s">
        <v>2</v>
      </c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 t="s">
        <v>2</v>
      </c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6"/>
      <c r="CY219" s="122"/>
      <c r="CZ219" s="122"/>
      <c r="DA219" s="122"/>
      <c r="DB219" s="196"/>
    </row>
    <row r="220" spans="1:106" ht="13.5" customHeight="1" x14ac:dyDescent="0.15">
      <c r="A220" s="93">
        <v>213</v>
      </c>
      <c r="B220" s="196"/>
      <c r="C220" s="197" t="s">
        <v>641</v>
      </c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198"/>
      <c r="CH220" s="198"/>
      <c r="CI220" s="198"/>
      <c r="CJ220" s="198"/>
      <c r="CK220" s="198"/>
      <c r="CL220" s="198"/>
      <c r="CM220" s="198"/>
      <c r="CN220" s="198"/>
      <c r="CO220" s="198"/>
      <c r="CP220" s="198"/>
      <c r="CQ220" s="198"/>
      <c r="CR220" s="198"/>
      <c r="CS220" s="198"/>
      <c r="CT220" s="198"/>
      <c r="CU220" s="198"/>
      <c r="CV220" s="198"/>
      <c r="CW220" s="198"/>
      <c r="CX220" s="196"/>
      <c r="CY220" s="122"/>
      <c r="CZ220" s="122"/>
      <c r="DA220" s="122"/>
      <c r="DB220" s="196"/>
    </row>
    <row r="221" spans="1:106" ht="13.5" customHeight="1" x14ac:dyDescent="0.15">
      <c r="A221" s="94">
        <v>214</v>
      </c>
      <c r="B221" s="196"/>
      <c r="C221" s="197" t="s">
        <v>642</v>
      </c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198"/>
      <c r="CH221" s="198"/>
      <c r="CI221" s="198"/>
      <c r="CJ221" s="198"/>
      <c r="CK221" s="198"/>
      <c r="CL221" s="198"/>
      <c r="CM221" s="198"/>
      <c r="CN221" s="198"/>
      <c r="CO221" s="198"/>
      <c r="CP221" s="198"/>
      <c r="CQ221" s="198"/>
      <c r="CR221" s="198"/>
      <c r="CS221" s="198"/>
      <c r="CT221" s="198"/>
      <c r="CU221" s="198"/>
      <c r="CV221" s="198"/>
      <c r="CW221" s="198"/>
      <c r="CX221" s="196"/>
      <c r="CY221" s="196"/>
      <c r="CZ221" s="196"/>
      <c r="DA221" s="196"/>
      <c r="DB221" s="196"/>
    </row>
  </sheetData>
  <mergeCells count="511">
    <mergeCell ref="CN220:CW220"/>
    <mergeCell ref="C221:U221"/>
    <mergeCell ref="V221:AE221"/>
    <mergeCell ref="AF221:AO221"/>
    <mergeCell ref="AP221:AY221"/>
    <mergeCell ref="AZ221:BI221"/>
    <mergeCell ref="BJ221:BS221"/>
    <mergeCell ref="BT221:CC221"/>
    <mergeCell ref="CD221:CM221"/>
    <mergeCell ref="CN221:CW221"/>
    <mergeCell ref="CD219:CM219"/>
    <mergeCell ref="CN219:CW219"/>
    <mergeCell ref="C220:U220"/>
    <mergeCell ref="V220:AE220"/>
    <mergeCell ref="AF220:AO220"/>
    <mergeCell ref="AP220:AY220"/>
    <mergeCell ref="AZ220:BI220"/>
    <mergeCell ref="BJ220:BS220"/>
    <mergeCell ref="BT220:CC220"/>
    <mergeCell ref="CD220:CM220"/>
    <mergeCell ref="BT218:CC218"/>
    <mergeCell ref="CD218:CM218"/>
    <mergeCell ref="CN218:CW218"/>
    <mergeCell ref="C219:U219"/>
    <mergeCell ref="V219:AE219"/>
    <mergeCell ref="AF219:AO219"/>
    <mergeCell ref="AP219:AY219"/>
    <mergeCell ref="AZ219:BI219"/>
    <mergeCell ref="BJ219:BS219"/>
    <mergeCell ref="BT219:CC219"/>
    <mergeCell ref="BJ217:BS217"/>
    <mergeCell ref="BT217:CC217"/>
    <mergeCell ref="CD217:CM217"/>
    <mergeCell ref="CN217:CW217"/>
    <mergeCell ref="C218:U218"/>
    <mergeCell ref="V218:AE218"/>
    <mergeCell ref="AF218:AO218"/>
    <mergeCell ref="AP218:AY218"/>
    <mergeCell ref="AZ218:BI218"/>
    <mergeCell ref="BJ218:BS218"/>
    <mergeCell ref="BJ216:BS216"/>
    <mergeCell ref="BT216:CC216"/>
    <mergeCell ref="CD216:CM216"/>
    <mergeCell ref="CN216:CW216"/>
    <mergeCell ref="CX216:DB221"/>
    <mergeCell ref="C217:U217"/>
    <mergeCell ref="V217:AE217"/>
    <mergeCell ref="AF217:AO217"/>
    <mergeCell ref="AP217:AY217"/>
    <mergeCell ref="AZ217:BI217"/>
    <mergeCell ref="BJ210:BS210"/>
    <mergeCell ref="BT210:CC210"/>
    <mergeCell ref="CD210:CM210"/>
    <mergeCell ref="CN210:CW210"/>
    <mergeCell ref="B216:B221"/>
    <mergeCell ref="C216:U216"/>
    <mergeCell ref="V216:AE216"/>
    <mergeCell ref="AF216:AO216"/>
    <mergeCell ref="AP216:AY216"/>
    <mergeCell ref="AZ216:BI216"/>
    <mergeCell ref="BJ209:BS209"/>
    <mergeCell ref="BT209:CC209"/>
    <mergeCell ref="CD209:CM209"/>
    <mergeCell ref="CN209:CW209"/>
    <mergeCell ref="C210:J210"/>
    <mergeCell ref="K210:U210"/>
    <mergeCell ref="V210:AE210"/>
    <mergeCell ref="AF210:AO210"/>
    <mergeCell ref="AP210:AY210"/>
    <mergeCell ref="AZ210:BI210"/>
    <mergeCell ref="BJ207:BS207"/>
    <mergeCell ref="BT207:CC207"/>
    <mergeCell ref="CD207:CM207"/>
    <mergeCell ref="CN207:CW207"/>
    <mergeCell ref="C209:J209"/>
    <mergeCell ref="K209:U209"/>
    <mergeCell ref="V209:AE209"/>
    <mergeCell ref="AF209:AO209"/>
    <mergeCell ref="AP209:AY209"/>
    <mergeCell ref="AZ209:BI209"/>
    <mergeCell ref="BJ206:BS206"/>
    <mergeCell ref="BT206:CC206"/>
    <mergeCell ref="CD206:CM206"/>
    <mergeCell ref="CN206:CW206"/>
    <mergeCell ref="C207:J207"/>
    <mergeCell ref="K207:U207"/>
    <mergeCell ref="V207:AE207"/>
    <mergeCell ref="AF207:AO207"/>
    <mergeCell ref="AP207:AY207"/>
    <mergeCell ref="AZ207:BI207"/>
    <mergeCell ref="C206:J206"/>
    <mergeCell ref="K206:U206"/>
    <mergeCell ref="V206:AE206"/>
    <mergeCell ref="AF206:AO206"/>
    <mergeCell ref="AP206:AY206"/>
    <mergeCell ref="AZ206:BI206"/>
    <mergeCell ref="BT204:BU204"/>
    <mergeCell ref="BZ204:CC204"/>
    <mergeCell ref="CD204:CE204"/>
    <mergeCell ref="CJ204:CM204"/>
    <mergeCell ref="CN204:CO204"/>
    <mergeCell ref="CT204:CW204"/>
    <mergeCell ref="AP204:AQ204"/>
    <mergeCell ref="AV204:AY204"/>
    <mergeCell ref="AZ204:BA204"/>
    <mergeCell ref="BF204:BI204"/>
    <mergeCell ref="BJ204:BK204"/>
    <mergeCell ref="BP204:BS204"/>
    <mergeCell ref="D204:I204"/>
    <mergeCell ref="Q204:U204"/>
    <mergeCell ref="V204:W204"/>
    <mergeCell ref="AB204:AE204"/>
    <mergeCell ref="AF204:AG204"/>
    <mergeCell ref="AL204:AO204"/>
    <mergeCell ref="BT203:BU203"/>
    <mergeCell ref="BZ203:CC203"/>
    <mergeCell ref="CD203:CE203"/>
    <mergeCell ref="CJ203:CM203"/>
    <mergeCell ref="CN203:CO203"/>
    <mergeCell ref="CT203:CW203"/>
    <mergeCell ref="AP203:AQ203"/>
    <mergeCell ref="AV203:AY203"/>
    <mergeCell ref="AZ203:BA203"/>
    <mergeCell ref="BF203:BI203"/>
    <mergeCell ref="BJ203:BK203"/>
    <mergeCell ref="BP203:BS203"/>
    <mergeCell ref="D203:I203"/>
    <mergeCell ref="Q203:U203"/>
    <mergeCell ref="V203:W203"/>
    <mergeCell ref="AB203:AE203"/>
    <mergeCell ref="AF203:AG203"/>
    <mergeCell ref="AL203:AO203"/>
    <mergeCell ref="BT202:BU202"/>
    <mergeCell ref="BZ202:CC202"/>
    <mergeCell ref="CD202:CE202"/>
    <mergeCell ref="CJ202:CM202"/>
    <mergeCell ref="CN202:CO202"/>
    <mergeCell ref="CT202:CW202"/>
    <mergeCell ref="AP202:AQ202"/>
    <mergeCell ref="AV202:AY202"/>
    <mergeCell ref="AZ202:BA202"/>
    <mergeCell ref="BF202:BI202"/>
    <mergeCell ref="BJ202:BK202"/>
    <mergeCell ref="BP202:BS202"/>
    <mergeCell ref="D202:I202"/>
    <mergeCell ref="Q202:U202"/>
    <mergeCell ref="V202:W202"/>
    <mergeCell ref="AB202:AE202"/>
    <mergeCell ref="AF202:AG202"/>
    <mergeCell ref="AL202:AO202"/>
    <mergeCell ref="BT201:BU201"/>
    <mergeCell ref="BZ201:CC201"/>
    <mergeCell ref="CD201:CE201"/>
    <mergeCell ref="CJ201:CM201"/>
    <mergeCell ref="CN201:CO201"/>
    <mergeCell ref="CT201:CW201"/>
    <mergeCell ref="AP201:AQ201"/>
    <mergeCell ref="AV201:AY201"/>
    <mergeCell ref="AZ201:BA201"/>
    <mergeCell ref="BF201:BI201"/>
    <mergeCell ref="BJ201:BK201"/>
    <mergeCell ref="BP201:BS201"/>
    <mergeCell ref="D201:I201"/>
    <mergeCell ref="Q201:U201"/>
    <mergeCell ref="V201:W201"/>
    <mergeCell ref="AB201:AE201"/>
    <mergeCell ref="AF201:AG201"/>
    <mergeCell ref="AL201:AO201"/>
    <mergeCell ref="BT200:BU200"/>
    <mergeCell ref="BZ200:CC200"/>
    <mergeCell ref="CD200:CE200"/>
    <mergeCell ref="CJ200:CM200"/>
    <mergeCell ref="CN200:CO200"/>
    <mergeCell ref="CT200:CW200"/>
    <mergeCell ref="AP200:AQ200"/>
    <mergeCell ref="AV200:AY200"/>
    <mergeCell ref="AZ200:BA200"/>
    <mergeCell ref="BF200:BI200"/>
    <mergeCell ref="BJ200:BK200"/>
    <mergeCell ref="BP200:BS200"/>
    <mergeCell ref="D200:I200"/>
    <mergeCell ref="Q200:U200"/>
    <mergeCell ref="V200:W200"/>
    <mergeCell ref="AB200:AE200"/>
    <mergeCell ref="AF200:AG200"/>
    <mergeCell ref="AL200:AO200"/>
    <mergeCell ref="BT198:BU198"/>
    <mergeCell ref="BZ198:CC198"/>
    <mergeCell ref="CD198:CE198"/>
    <mergeCell ref="CJ198:CM198"/>
    <mergeCell ref="CN198:CO198"/>
    <mergeCell ref="CT198:CW198"/>
    <mergeCell ref="AP198:AQ198"/>
    <mergeCell ref="AV198:AY198"/>
    <mergeCell ref="AZ198:BA198"/>
    <mergeCell ref="BF198:BI198"/>
    <mergeCell ref="BJ198:BK198"/>
    <mergeCell ref="BP198:BS198"/>
    <mergeCell ref="BE196:BI196"/>
    <mergeCell ref="BO196:BS196"/>
    <mergeCell ref="BY196:CC196"/>
    <mergeCell ref="CI196:CM196"/>
    <mergeCell ref="CS196:CW196"/>
    <mergeCell ref="Q198:U198"/>
    <mergeCell ref="V198:W198"/>
    <mergeCell ref="AB198:AE198"/>
    <mergeCell ref="AF198:AG198"/>
    <mergeCell ref="AL198:AO198"/>
    <mergeCell ref="BE195:BI195"/>
    <mergeCell ref="BO195:BS195"/>
    <mergeCell ref="BY195:CC195"/>
    <mergeCell ref="CI195:CM195"/>
    <mergeCell ref="CS195:CW195"/>
    <mergeCell ref="D196:I196"/>
    <mergeCell ref="Q196:U196"/>
    <mergeCell ref="AA196:AE196"/>
    <mergeCell ref="AK196:AO196"/>
    <mergeCell ref="AU196:AY196"/>
    <mergeCell ref="BE194:BI194"/>
    <mergeCell ref="BO194:BS194"/>
    <mergeCell ref="BY194:CC194"/>
    <mergeCell ref="CI194:CM194"/>
    <mergeCell ref="CS194:CW194"/>
    <mergeCell ref="D195:I195"/>
    <mergeCell ref="Q195:U195"/>
    <mergeCell ref="AA195:AE195"/>
    <mergeCell ref="AK195:AO195"/>
    <mergeCell ref="AU195:AY195"/>
    <mergeCell ref="BE192:BI192"/>
    <mergeCell ref="BO192:BS192"/>
    <mergeCell ref="BY192:CC192"/>
    <mergeCell ref="CI192:CM192"/>
    <mergeCell ref="CS192:CW192"/>
    <mergeCell ref="D194:I194"/>
    <mergeCell ref="Q194:U194"/>
    <mergeCell ref="AA194:AE194"/>
    <mergeCell ref="AK194:AO194"/>
    <mergeCell ref="AU194:AY194"/>
    <mergeCell ref="BE191:BI191"/>
    <mergeCell ref="BO191:BS191"/>
    <mergeCell ref="BY191:CC191"/>
    <mergeCell ref="CI191:CM191"/>
    <mergeCell ref="CS191:CW191"/>
    <mergeCell ref="D192:I192"/>
    <mergeCell ref="Q192:U192"/>
    <mergeCell ref="AA192:AE192"/>
    <mergeCell ref="AK192:AO192"/>
    <mergeCell ref="AU192:AY192"/>
    <mergeCell ref="BE190:BI190"/>
    <mergeCell ref="BO190:BS190"/>
    <mergeCell ref="BY190:CC190"/>
    <mergeCell ref="CI190:CM190"/>
    <mergeCell ref="CS190:CW190"/>
    <mergeCell ref="D191:I191"/>
    <mergeCell ref="Q191:U191"/>
    <mergeCell ref="AA191:AE191"/>
    <mergeCell ref="AK191:AO191"/>
    <mergeCell ref="AU191:AY191"/>
    <mergeCell ref="BE188:BI188"/>
    <mergeCell ref="BO188:BS188"/>
    <mergeCell ref="BY188:CC188"/>
    <mergeCell ref="CI188:CM188"/>
    <mergeCell ref="CS188:CW188"/>
    <mergeCell ref="D190:I190"/>
    <mergeCell ref="Q190:U190"/>
    <mergeCell ref="AA190:AE190"/>
    <mergeCell ref="AK190:AO190"/>
    <mergeCell ref="AU190:AY190"/>
    <mergeCell ref="BZ180:CC180"/>
    <mergeCell ref="CD180:CE180"/>
    <mergeCell ref="CJ180:CM180"/>
    <mergeCell ref="CN180:CO180"/>
    <mergeCell ref="CT180:CW180"/>
    <mergeCell ref="D188:I188"/>
    <mergeCell ref="Q188:U188"/>
    <mergeCell ref="AA188:AE188"/>
    <mergeCell ref="AK188:AO188"/>
    <mergeCell ref="AU188:AY188"/>
    <mergeCell ref="AV180:AY180"/>
    <mergeCell ref="AZ180:BA180"/>
    <mergeCell ref="BF180:BI180"/>
    <mergeCell ref="BJ180:BK180"/>
    <mergeCell ref="BP180:BS180"/>
    <mergeCell ref="BT180:BU180"/>
    <mergeCell ref="Q180:U180"/>
    <mergeCell ref="V180:W180"/>
    <mergeCell ref="AB180:AE180"/>
    <mergeCell ref="AF180:AG180"/>
    <mergeCell ref="AL180:AO180"/>
    <mergeCell ref="AP180:AQ180"/>
    <mergeCell ref="BT177:BU177"/>
    <mergeCell ref="BZ177:CC177"/>
    <mergeCell ref="CD177:CE177"/>
    <mergeCell ref="CJ177:CM177"/>
    <mergeCell ref="CN177:CO177"/>
    <mergeCell ref="CT177:CW177"/>
    <mergeCell ref="AP177:AQ177"/>
    <mergeCell ref="AV177:AY177"/>
    <mergeCell ref="AZ177:BA177"/>
    <mergeCell ref="BF177:BI177"/>
    <mergeCell ref="BJ177:BK177"/>
    <mergeCell ref="BP177:BS177"/>
    <mergeCell ref="BZ161:CC161"/>
    <mergeCell ref="CD161:CE161"/>
    <mergeCell ref="CJ161:CM161"/>
    <mergeCell ref="CN161:CO161"/>
    <mergeCell ref="CT161:CW161"/>
    <mergeCell ref="Q177:U177"/>
    <mergeCell ref="V177:W177"/>
    <mergeCell ref="AB177:AE177"/>
    <mergeCell ref="AF177:AG177"/>
    <mergeCell ref="AL177:AO177"/>
    <mergeCell ref="AV161:AY161"/>
    <mergeCell ref="AZ161:BA161"/>
    <mergeCell ref="BF161:BI161"/>
    <mergeCell ref="BJ161:BK161"/>
    <mergeCell ref="BP161:BS161"/>
    <mergeCell ref="BT161:BU161"/>
    <mergeCell ref="Q161:U161"/>
    <mergeCell ref="V161:W161"/>
    <mergeCell ref="AB161:AE161"/>
    <mergeCell ref="AF161:AG161"/>
    <mergeCell ref="AL161:AO161"/>
    <mergeCell ref="AP161:AQ161"/>
    <mergeCell ref="BT147:BU147"/>
    <mergeCell ref="BZ147:CC147"/>
    <mergeCell ref="CD147:CE147"/>
    <mergeCell ref="CJ147:CM147"/>
    <mergeCell ref="CN147:CO147"/>
    <mergeCell ref="CT147:CW147"/>
    <mergeCell ref="AP147:AQ147"/>
    <mergeCell ref="AV147:AY147"/>
    <mergeCell ref="AZ147:BA147"/>
    <mergeCell ref="BF147:BI147"/>
    <mergeCell ref="BJ147:BK147"/>
    <mergeCell ref="BP147:BS147"/>
    <mergeCell ref="BZ134:CC134"/>
    <mergeCell ref="CD134:CE134"/>
    <mergeCell ref="CJ134:CM134"/>
    <mergeCell ref="CN134:CO134"/>
    <mergeCell ref="CT134:CW134"/>
    <mergeCell ref="Q147:U147"/>
    <mergeCell ref="V147:W147"/>
    <mergeCell ref="AB147:AE147"/>
    <mergeCell ref="AF147:AG147"/>
    <mergeCell ref="AL147:AO147"/>
    <mergeCell ref="AV134:AY134"/>
    <mergeCell ref="AZ134:BA134"/>
    <mergeCell ref="BF134:BI134"/>
    <mergeCell ref="BJ134:BK134"/>
    <mergeCell ref="BP134:BS134"/>
    <mergeCell ref="BT134:BU134"/>
    <mergeCell ref="Q134:U134"/>
    <mergeCell ref="V134:W134"/>
    <mergeCell ref="AB134:AE134"/>
    <mergeCell ref="AF134:AG134"/>
    <mergeCell ref="AL134:AO134"/>
    <mergeCell ref="AP134:AQ134"/>
    <mergeCell ref="BT118:BU118"/>
    <mergeCell ref="BZ118:CC118"/>
    <mergeCell ref="CD118:CE118"/>
    <mergeCell ref="CJ118:CM118"/>
    <mergeCell ref="CN118:CO118"/>
    <mergeCell ref="CT118:CW118"/>
    <mergeCell ref="AP118:AQ118"/>
    <mergeCell ref="AV118:AY118"/>
    <mergeCell ref="AZ118:BA118"/>
    <mergeCell ref="BF118:BI118"/>
    <mergeCell ref="BJ118:BK118"/>
    <mergeCell ref="BP118:BS118"/>
    <mergeCell ref="BZ104:CC104"/>
    <mergeCell ref="CD104:CE104"/>
    <mergeCell ref="CJ104:CM104"/>
    <mergeCell ref="CN104:CO104"/>
    <mergeCell ref="CT104:CW104"/>
    <mergeCell ref="Q118:U118"/>
    <mergeCell ref="V118:W118"/>
    <mergeCell ref="AB118:AE118"/>
    <mergeCell ref="AF118:AG118"/>
    <mergeCell ref="AL118:AO118"/>
    <mergeCell ref="AV104:AY104"/>
    <mergeCell ref="AZ104:BA104"/>
    <mergeCell ref="BF104:BI104"/>
    <mergeCell ref="BJ104:BK104"/>
    <mergeCell ref="BP104:BS104"/>
    <mergeCell ref="BT104:BU104"/>
    <mergeCell ref="CD89:CE89"/>
    <mergeCell ref="CJ89:CM89"/>
    <mergeCell ref="CN89:CO89"/>
    <mergeCell ref="CT89:CW89"/>
    <mergeCell ref="Q104:U104"/>
    <mergeCell ref="V104:W104"/>
    <mergeCell ref="AB104:AE104"/>
    <mergeCell ref="AF104:AG104"/>
    <mergeCell ref="AL104:AO104"/>
    <mergeCell ref="AP104:AQ104"/>
    <mergeCell ref="AZ89:BA89"/>
    <mergeCell ref="BF89:BI89"/>
    <mergeCell ref="BJ89:BK89"/>
    <mergeCell ref="BP89:BS89"/>
    <mergeCell ref="BT89:BU89"/>
    <mergeCell ref="BZ89:CC89"/>
    <mergeCell ref="DA5:DA6"/>
    <mergeCell ref="DB5:DB6"/>
    <mergeCell ref="C9:U9"/>
    <mergeCell ref="Q89:U89"/>
    <mergeCell ref="V89:W89"/>
    <mergeCell ref="AB89:AE89"/>
    <mergeCell ref="AF89:AG89"/>
    <mergeCell ref="AL89:AO89"/>
    <mergeCell ref="AP89:AQ89"/>
    <mergeCell ref="AV89:AY89"/>
    <mergeCell ref="CR5:CV5"/>
    <mergeCell ref="CW5:CW6"/>
    <mergeCell ref="CY5:CY6"/>
    <mergeCell ref="CZ5:CZ6"/>
    <mergeCell ref="CX1:CX6"/>
    <mergeCell ref="CY1:CZ4"/>
    <mergeCell ref="CH5:CL5"/>
    <mergeCell ref="CM5:CM6"/>
    <mergeCell ref="CN5:CN6"/>
    <mergeCell ref="CO5:CO6"/>
    <mergeCell ref="CP5:CP6"/>
    <mergeCell ref="CQ5:CQ6"/>
    <mergeCell ref="BX5:CB5"/>
    <mergeCell ref="CC5:CC6"/>
    <mergeCell ref="CD5:CD6"/>
    <mergeCell ref="CE5:CE6"/>
    <mergeCell ref="CF5:CF6"/>
    <mergeCell ref="CG5:CG6"/>
    <mergeCell ref="BN5:BR5"/>
    <mergeCell ref="BS5:BS6"/>
    <mergeCell ref="BT5:BT6"/>
    <mergeCell ref="BU5:BU6"/>
    <mergeCell ref="BV5:BV6"/>
    <mergeCell ref="BW5:BW6"/>
    <mergeCell ref="BD5:BH5"/>
    <mergeCell ref="BI5:BI6"/>
    <mergeCell ref="BJ5:BJ6"/>
    <mergeCell ref="BK5:BK6"/>
    <mergeCell ref="BL5:BL6"/>
    <mergeCell ref="BM5:BM6"/>
    <mergeCell ref="AT5:AX5"/>
    <mergeCell ref="AY5:AY6"/>
    <mergeCell ref="AZ5:AZ6"/>
    <mergeCell ref="BA5:BA6"/>
    <mergeCell ref="BB5:BB6"/>
    <mergeCell ref="BC5:BC6"/>
    <mergeCell ref="AJ5:AN5"/>
    <mergeCell ref="AO5:AO6"/>
    <mergeCell ref="AP5:AP6"/>
    <mergeCell ref="AQ5:AQ6"/>
    <mergeCell ref="AR5:AR6"/>
    <mergeCell ref="AS5:AS6"/>
    <mergeCell ref="BT4:CC4"/>
    <mergeCell ref="CD4:CM4"/>
    <mergeCell ref="CN4:CW4"/>
    <mergeCell ref="P5:P6"/>
    <mergeCell ref="Q5:Q6"/>
    <mergeCell ref="R5:R6"/>
    <mergeCell ref="S5:S6"/>
    <mergeCell ref="T5:T6"/>
    <mergeCell ref="V5:V6"/>
    <mergeCell ref="W5:W6"/>
    <mergeCell ref="O4:O6"/>
    <mergeCell ref="P4:T4"/>
    <mergeCell ref="V4:AE4"/>
    <mergeCell ref="AF4:AO4"/>
    <mergeCell ref="AP4:AY4"/>
    <mergeCell ref="AZ4:BI4"/>
    <mergeCell ref="X5:X6"/>
    <mergeCell ref="Y5:Y6"/>
    <mergeCell ref="AH5:AH6"/>
    <mergeCell ref="AI5:AI6"/>
    <mergeCell ref="O3:T3"/>
    <mergeCell ref="U3:U6"/>
    <mergeCell ref="V3:AE3"/>
    <mergeCell ref="AF3:AO3"/>
    <mergeCell ref="AP3:AY3"/>
    <mergeCell ref="AZ3:BI3"/>
    <mergeCell ref="Z5:AD5"/>
    <mergeCell ref="AE5:AE6"/>
    <mergeCell ref="AF5:AF6"/>
    <mergeCell ref="AG5:AG6"/>
    <mergeCell ref="H3:H6"/>
    <mergeCell ref="I3:I6"/>
    <mergeCell ref="J3:J6"/>
    <mergeCell ref="K3:K6"/>
    <mergeCell ref="M3:M6"/>
    <mergeCell ref="N3:N6"/>
    <mergeCell ref="L3:L6"/>
    <mergeCell ref="DA1:DB4"/>
    <mergeCell ref="V2:AO2"/>
    <mergeCell ref="AP2:BI2"/>
    <mergeCell ref="BJ2:CC2"/>
    <mergeCell ref="CD2:CW2"/>
    <mergeCell ref="BJ3:BS3"/>
    <mergeCell ref="BT3:CC3"/>
    <mergeCell ref="CD3:CM3"/>
    <mergeCell ref="CN3:CW3"/>
    <mergeCell ref="BJ4:BS4"/>
    <mergeCell ref="A1:A6"/>
    <mergeCell ref="B1:B6"/>
    <mergeCell ref="C1:C6"/>
    <mergeCell ref="D1:J2"/>
    <mergeCell ref="K1:U2"/>
    <mergeCell ref="V1:CW1"/>
    <mergeCell ref="D3:D6"/>
    <mergeCell ref="E3:E6"/>
    <mergeCell ref="F3:F6"/>
    <mergeCell ref="G3:G6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16"/>
  <sheetViews>
    <sheetView showGridLines="0" workbookViewId="0"/>
  </sheetViews>
  <sheetFormatPr defaultColWidth="14.6640625" defaultRowHeight="14.25" customHeight="1" x14ac:dyDescent="0.15"/>
  <cols>
    <col min="1" max="1" width="3.6640625" style="11" customWidth="1"/>
    <col min="2" max="2" width="0" style="11" hidden="1" customWidth="1"/>
    <col min="3" max="3" width="13.33203125" style="11" customWidth="1"/>
    <col min="4" max="4" width="58.33203125" style="11" customWidth="1"/>
    <col min="5" max="5" width="6.6640625" style="11" customWidth="1"/>
    <col min="6" max="6" width="4.1640625" style="11" customWidth="1"/>
    <col min="7" max="7" width="5.83203125" style="11" customWidth="1"/>
    <col min="8" max="8" width="9.1640625" style="11" customWidth="1"/>
    <col min="9" max="9" width="10.83203125" style="11" customWidth="1"/>
    <col min="10" max="10" width="2.33203125" style="11" customWidth="1"/>
    <col min="11" max="11" width="9.1640625" style="11" customWidth="1"/>
    <col min="12" max="12" width="8.33203125" style="11" customWidth="1"/>
    <col min="13" max="13" width="2.33203125" style="11" customWidth="1"/>
    <col min="14" max="14" width="10" style="11" customWidth="1"/>
    <col min="15" max="15" width="8.33203125" style="11" customWidth="1"/>
    <col min="16" max="16" width="12.5" style="11" customWidth="1"/>
    <col min="17" max="17" width="2.33203125" style="11" customWidth="1"/>
    <col min="18" max="18" width="9.1640625" style="11" customWidth="1"/>
    <col min="19" max="19" width="8.33203125" style="11" customWidth="1"/>
    <col min="20" max="20" width="2.33203125" style="11" customWidth="1"/>
    <col min="21" max="21" width="10" style="11" customWidth="1"/>
    <col min="22" max="23" width="8.33203125" style="11" customWidth="1"/>
    <col min="24" max="16384" width="14.6640625" style="11"/>
  </cols>
  <sheetData>
    <row r="1" spans="1:23" ht="25.5" customHeight="1" x14ac:dyDescent="0.15">
      <c r="A1" s="9"/>
      <c r="B1" s="25"/>
      <c r="C1" s="25" t="s">
        <v>101</v>
      </c>
      <c r="D1" s="25" t="s">
        <v>102</v>
      </c>
      <c r="E1" s="14" t="s">
        <v>103</v>
      </c>
      <c r="F1" s="200" t="s">
        <v>104</v>
      </c>
      <c r="G1" s="200"/>
      <c r="H1" s="14" t="s">
        <v>70</v>
      </c>
      <c r="I1" s="14" t="s">
        <v>105</v>
      </c>
      <c r="J1" s="200" t="s">
        <v>106</v>
      </c>
      <c r="K1" s="200"/>
      <c r="L1" s="200"/>
      <c r="M1" s="200"/>
      <c r="N1" s="200"/>
      <c r="O1" s="200"/>
      <c r="P1" s="14" t="s">
        <v>107</v>
      </c>
      <c r="Q1" s="200" t="s">
        <v>108</v>
      </c>
      <c r="R1" s="200"/>
      <c r="S1" s="200"/>
      <c r="T1" s="200"/>
      <c r="U1" s="200"/>
      <c r="V1" s="200"/>
      <c r="W1" s="14" t="s">
        <v>71</v>
      </c>
    </row>
    <row r="2" spans="1:23" ht="19.5" customHeight="1" x14ac:dyDescent="0.15">
      <c r="A2" s="9"/>
      <c r="B2" s="15"/>
      <c r="C2" s="26" t="s">
        <v>109</v>
      </c>
      <c r="D2" s="201" t="s">
        <v>110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7.75" customHeight="1" x14ac:dyDescent="0.15">
      <c r="A3" s="16"/>
      <c r="B3" s="17" t="s">
        <v>111</v>
      </c>
      <c r="C3" s="27" t="s">
        <v>112</v>
      </c>
      <c r="D3" s="24" t="s">
        <v>113</v>
      </c>
      <c r="E3" s="28" t="s">
        <v>9</v>
      </c>
      <c r="F3" s="28" t="s">
        <v>4</v>
      </c>
      <c r="G3" s="28"/>
      <c r="H3" s="28" t="s">
        <v>114</v>
      </c>
      <c r="I3" s="29">
        <v>1</v>
      </c>
      <c r="J3" s="20" t="s">
        <v>100</v>
      </c>
      <c r="K3" s="21" t="s">
        <v>72</v>
      </c>
      <c r="L3" s="22"/>
      <c r="M3" s="18" t="s">
        <v>99</v>
      </c>
      <c r="N3" s="19" t="s">
        <v>74</v>
      </c>
      <c r="O3" s="18" t="s">
        <v>114</v>
      </c>
      <c r="P3" s="28" t="s">
        <v>115</v>
      </c>
      <c r="Q3" s="18" t="s">
        <v>99</v>
      </c>
      <c r="R3" s="19" t="s">
        <v>72</v>
      </c>
      <c r="S3" s="18"/>
      <c r="T3" s="20" t="s">
        <v>100</v>
      </c>
      <c r="U3" s="21" t="s">
        <v>74</v>
      </c>
      <c r="V3" s="22"/>
      <c r="W3" s="29">
        <v>6</v>
      </c>
    </row>
    <row r="4" spans="1:23" ht="15.75" customHeight="1" x14ac:dyDescent="0.15">
      <c r="A4" s="16"/>
      <c r="B4" s="17" t="s">
        <v>111</v>
      </c>
      <c r="C4" s="27" t="s">
        <v>116</v>
      </c>
      <c r="D4" s="24" t="s">
        <v>117</v>
      </c>
      <c r="E4" s="28" t="s">
        <v>9</v>
      </c>
      <c r="F4" s="28" t="s">
        <v>2</v>
      </c>
      <c r="G4" s="28"/>
      <c r="H4" s="28" t="s">
        <v>93</v>
      </c>
      <c r="I4" s="29">
        <v>1</v>
      </c>
      <c r="J4" s="20" t="s">
        <v>100</v>
      </c>
      <c r="K4" s="21" t="s">
        <v>72</v>
      </c>
      <c r="L4" s="22"/>
      <c r="M4" s="18" t="s">
        <v>99</v>
      </c>
      <c r="N4" s="19" t="s">
        <v>74</v>
      </c>
      <c r="O4" s="18" t="s">
        <v>93</v>
      </c>
      <c r="P4" s="28"/>
      <c r="Q4" s="30"/>
      <c r="R4" s="30" t="s">
        <v>72</v>
      </c>
      <c r="S4" s="30"/>
      <c r="T4" s="30"/>
      <c r="U4" s="30" t="s">
        <v>74</v>
      </c>
      <c r="V4" s="30"/>
      <c r="W4" s="29">
        <v>5</v>
      </c>
    </row>
    <row r="5" spans="1:23" ht="15.75" customHeight="1" x14ac:dyDescent="0.15">
      <c r="A5" s="16"/>
      <c r="B5" s="17" t="s">
        <v>111</v>
      </c>
      <c r="C5" s="27" t="s">
        <v>118</v>
      </c>
      <c r="D5" s="24" t="s">
        <v>119</v>
      </c>
      <c r="E5" s="28" t="s">
        <v>11</v>
      </c>
      <c r="F5" s="28" t="s">
        <v>2</v>
      </c>
      <c r="G5" s="28"/>
      <c r="H5" s="28" t="s">
        <v>93</v>
      </c>
      <c r="I5" s="29">
        <v>1</v>
      </c>
      <c r="J5" s="20" t="s">
        <v>100</v>
      </c>
      <c r="K5" s="21" t="s">
        <v>72</v>
      </c>
      <c r="L5" s="22"/>
      <c r="M5" s="18" t="s">
        <v>99</v>
      </c>
      <c r="N5" s="19" t="s">
        <v>74</v>
      </c>
      <c r="O5" s="18" t="s">
        <v>93</v>
      </c>
      <c r="P5" s="28" t="s">
        <v>120</v>
      </c>
      <c r="Q5" s="18" t="s">
        <v>99</v>
      </c>
      <c r="R5" s="19" t="s">
        <v>72</v>
      </c>
      <c r="S5" s="18"/>
      <c r="T5" s="20" t="s">
        <v>100</v>
      </c>
      <c r="U5" s="21" t="s">
        <v>74</v>
      </c>
      <c r="V5" s="22"/>
      <c r="W5" s="29">
        <v>6</v>
      </c>
    </row>
    <row r="6" spans="1:23" ht="27.75" customHeight="1" x14ac:dyDescent="0.15">
      <c r="A6" s="16"/>
      <c r="B6" s="17" t="s">
        <v>111</v>
      </c>
      <c r="C6" s="27" t="s">
        <v>121</v>
      </c>
      <c r="D6" s="24" t="s">
        <v>122</v>
      </c>
      <c r="E6" s="28" t="s">
        <v>11</v>
      </c>
      <c r="F6" s="28" t="s">
        <v>4</v>
      </c>
      <c r="G6" s="28"/>
      <c r="H6" s="28" t="s">
        <v>114</v>
      </c>
      <c r="I6" s="29">
        <v>1</v>
      </c>
      <c r="J6" s="20" t="s">
        <v>100</v>
      </c>
      <c r="K6" s="21" t="s">
        <v>72</v>
      </c>
      <c r="L6" s="22"/>
      <c r="M6" s="18" t="s">
        <v>99</v>
      </c>
      <c r="N6" s="19" t="s">
        <v>74</v>
      </c>
      <c r="O6" s="18" t="s">
        <v>114</v>
      </c>
      <c r="P6" s="28" t="s">
        <v>120</v>
      </c>
      <c r="Q6" s="18" t="s">
        <v>99</v>
      </c>
      <c r="R6" s="19" t="s">
        <v>72</v>
      </c>
      <c r="S6" s="18"/>
      <c r="T6" s="20" t="s">
        <v>100</v>
      </c>
      <c r="U6" s="21" t="s">
        <v>74</v>
      </c>
      <c r="V6" s="22"/>
      <c r="W6" s="29">
        <v>6</v>
      </c>
    </row>
    <row r="7" spans="1:23" ht="27.75" customHeight="1" x14ac:dyDescent="0.15">
      <c r="A7" s="16"/>
      <c r="B7" s="17" t="s">
        <v>111</v>
      </c>
      <c r="C7" s="27" t="s">
        <v>123</v>
      </c>
      <c r="D7" s="24" t="s">
        <v>124</v>
      </c>
      <c r="E7" s="28" t="s">
        <v>11</v>
      </c>
      <c r="F7" s="28" t="s">
        <v>2</v>
      </c>
      <c r="G7" s="28"/>
      <c r="H7" s="28" t="s">
        <v>93</v>
      </c>
      <c r="I7" s="29">
        <v>1</v>
      </c>
      <c r="J7" s="20" t="s">
        <v>100</v>
      </c>
      <c r="K7" s="21" t="s">
        <v>72</v>
      </c>
      <c r="L7" s="22"/>
      <c r="M7" s="18" t="s">
        <v>99</v>
      </c>
      <c r="N7" s="19" t="s">
        <v>74</v>
      </c>
      <c r="O7" s="18" t="s">
        <v>93</v>
      </c>
      <c r="P7" s="28"/>
      <c r="Q7" s="30"/>
      <c r="R7" s="30" t="s">
        <v>72</v>
      </c>
      <c r="S7" s="30"/>
      <c r="T7" s="30"/>
      <c r="U7" s="30" t="s">
        <v>74</v>
      </c>
      <c r="V7" s="30"/>
      <c r="W7" s="29">
        <v>6</v>
      </c>
    </row>
    <row r="8" spans="1:23" ht="15.75" customHeight="1" x14ac:dyDescent="0.15">
      <c r="A8" s="16"/>
      <c r="B8" s="17" t="s">
        <v>111</v>
      </c>
      <c r="C8" s="27" t="s">
        <v>116</v>
      </c>
      <c r="D8" s="24" t="s">
        <v>117</v>
      </c>
      <c r="E8" s="28" t="s">
        <v>11</v>
      </c>
      <c r="F8" s="28" t="s">
        <v>4</v>
      </c>
      <c r="G8" s="28"/>
      <c r="H8" s="28" t="s">
        <v>114</v>
      </c>
      <c r="I8" s="29">
        <v>1</v>
      </c>
      <c r="J8" s="20" t="s">
        <v>100</v>
      </c>
      <c r="K8" s="21" t="s">
        <v>72</v>
      </c>
      <c r="L8" s="22"/>
      <c r="M8" s="18" t="s">
        <v>99</v>
      </c>
      <c r="N8" s="19" t="s">
        <v>74</v>
      </c>
      <c r="O8" s="18" t="s">
        <v>114</v>
      </c>
      <c r="P8" s="28" t="s">
        <v>120</v>
      </c>
      <c r="Q8" s="18" t="s">
        <v>99</v>
      </c>
      <c r="R8" s="19" t="s">
        <v>72</v>
      </c>
      <c r="S8" s="18"/>
      <c r="T8" s="20" t="s">
        <v>100</v>
      </c>
      <c r="U8" s="21" t="s">
        <v>74</v>
      </c>
      <c r="V8" s="22"/>
      <c r="W8" s="29">
        <v>6</v>
      </c>
    </row>
    <row r="9" spans="1:23" ht="15.75" customHeight="1" x14ac:dyDescent="0.15">
      <c r="A9" s="16"/>
      <c r="B9" s="17" t="s">
        <v>111</v>
      </c>
      <c r="C9" s="27" t="s">
        <v>125</v>
      </c>
      <c r="D9" s="24" t="s">
        <v>126</v>
      </c>
      <c r="E9" s="28" t="s">
        <v>13</v>
      </c>
      <c r="F9" s="28"/>
      <c r="G9" s="28" t="s">
        <v>127</v>
      </c>
      <c r="H9" s="28" t="s">
        <v>73</v>
      </c>
      <c r="I9" s="29">
        <v>1</v>
      </c>
      <c r="J9" s="20" t="s">
        <v>100</v>
      </c>
      <c r="K9" s="21" t="s">
        <v>72</v>
      </c>
      <c r="L9" s="22"/>
      <c r="M9" s="18" t="s">
        <v>99</v>
      </c>
      <c r="N9" s="19" t="s">
        <v>74</v>
      </c>
      <c r="O9" s="18" t="s">
        <v>73</v>
      </c>
      <c r="P9" s="28" t="s">
        <v>120</v>
      </c>
      <c r="Q9" s="18" t="s">
        <v>99</v>
      </c>
      <c r="R9" s="19" t="s">
        <v>72</v>
      </c>
      <c r="S9" s="18"/>
      <c r="T9" s="20" t="s">
        <v>100</v>
      </c>
      <c r="U9" s="21" t="s">
        <v>74</v>
      </c>
      <c r="V9" s="22"/>
      <c r="W9" s="29">
        <v>6</v>
      </c>
    </row>
    <row r="10" spans="1:23" ht="27.75" customHeight="1" x14ac:dyDescent="0.15">
      <c r="A10" s="16"/>
      <c r="B10" s="17" t="s">
        <v>111</v>
      </c>
      <c r="C10" s="27" t="s">
        <v>128</v>
      </c>
      <c r="D10" s="24" t="s">
        <v>129</v>
      </c>
      <c r="E10" s="28" t="s">
        <v>13</v>
      </c>
      <c r="F10" s="28"/>
      <c r="G10" s="28" t="s">
        <v>127</v>
      </c>
      <c r="H10" s="28" t="s">
        <v>73</v>
      </c>
      <c r="I10" s="29">
        <v>1</v>
      </c>
      <c r="J10" s="20" t="s">
        <v>100</v>
      </c>
      <c r="K10" s="21" t="s">
        <v>72</v>
      </c>
      <c r="L10" s="22"/>
      <c r="M10" s="18" t="s">
        <v>99</v>
      </c>
      <c r="N10" s="19" t="s">
        <v>74</v>
      </c>
      <c r="O10" s="18" t="s">
        <v>73</v>
      </c>
      <c r="P10" s="28" t="s">
        <v>120</v>
      </c>
      <c r="Q10" s="18" t="s">
        <v>99</v>
      </c>
      <c r="R10" s="19" t="s">
        <v>72</v>
      </c>
      <c r="S10" s="18"/>
      <c r="T10" s="20" t="s">
        <v>100</v>
      </c>
      <c r="U10" s="21" t="s">
        <v>74</v>
      </c>
      <c r="V10" s="22"/>
      <c r="W10" s="29">
        <v>8</v>
      </c>
    </row>
    <row r="11" spans="1:23" ht="27.75" customHeight="1" x14ac:dyDescent="0.15">
      <c r="A11" s="16"/>
      <c r="B11" s="17" t="s">
        <v>111</v>
      </c>
      <c r="C11" s="27" t="s">
        <v>123</v>
      </c>
      <c r="D11" s="24" t="s">
        <v>124</v>
      </c>
      <c r="E11" s="28" t="s">
        <v>13</v>
      </c>
      <c r="F11" s="28" t="s">
        <v>4</v>
      </c>
      <c r="G11" s="28"/>
      <c r="H11" s="28" t="s">
        <v>114</v>
      </c>
      <c r="I11" s="29">
        <v>1</v>
      </c>
      <c r="J11" s="20" t="s">
        <v>100</v>
      </c>
      <c r="K11" s="21" t="s">
        <v>72</v>
      </c>
      <c r="L11" s="22"/>
      <c r="M11" s="18" t="s">
        <v>99</v>
      </c>
      <c r="N11" s="19" t="s">
        <v>74</v>
      </c>
      <c r="O11" s="18" t="s">
        <v>114</v>
      </c>
      <c r="P11" s="28" t="s">
        <v>120</v>
      </c>
      <c r="Q11" s="18" t="s">
        <v>99</v>
      </c>
      <c r="R11" s="19" t="s">
        <v>72</v>
      </c>
      <c r="S11" s="18"/>
      <c r="T11" s="20" t="s">
        <v>100</v>
      </c>
      <c r="U11" s="21" t="s">
        <v>74</v>
      </c>
      <c r="V11" s="22"/>
      <c r="W11" s="29">
        <v>6</v>
      </c>
    </row>
    <row r="12" spans="1:23" ht="19.5" customHeight="1" x14ac:dyDescent="0.15">
      <c r="A12" s="9"/>
      <c r="B12" s="15"/>
      <c r="C12" s="26" t="s">
        <v>130</v>
      </c>
      <c r="D12" s="201" t="s">
        <v>131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</row>
    <row r="13" spans="1:23" ht="27.75" customHeight="1" x14ac:dyDescent="0.15">
      <c r="A13" s="16"/>
      <c r="B13" s="17" t="s">
        <v>111</v>
      </c>
      <c r="C13" s="27" t="s">
        <v>132</v>
      </c>
      <c r="D13" s="24" t="s">
        <v>133</v>
      </c>
      <c r="E13" s="28" t="s">
        <v>11</v>
      </c>
      <c r="F13" s="28" t="s">
        <v>7</v>
      </c>
      <c r="G13" s="28"/>
      <c r="H13" s="28" t="s">
        <v>134</v>
      </c>
      <c r="I13" s="29">
        <v>1</v>
      </c>
      <c r="J13" s="20" t="s">
        <v>100</v>
      </c>
      <c r="K13" s="21" t="s">
        <v>72</v>
      </c>
      <c r="L13" s="22"/>
      <c r="M13" s="18" t="s">
        <v>99</v>
      </c>
      <c r="N13" s="19" t="s">
        <v>74</v>
      </c>
      <c r="O13" s="18"/>
      <c r="P13" s="28"/>
      <c r="Q13" s="30"/>
      <c r="R13" s="30" t="s">
        <v>72</v>
      </c>
      <c r="S13" s="30"/>
      <c r="T13" s="30"/>
      <c r="U13" s="30" t="s">
        <v>74</v>
      </c>
      <c r="V13" s="30"/>
      <c r="W13" s="29">
        <v>6</v>
      </c>
    </row>
    <row r="14" spans="1:23" ht="19.5" customHeight="1" x14ac:dyDescent="0.15">
      <c r="A14" s="9"/>
      <c r="B14" s="15"/>
      <c r="C14" s="26" t="s">
        <v>135</v>
      </c>
      <c r="D14" s="201" t="s">
        <v>136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</row>
    <row r="15" spans="1:23" ht="15.75" customHeight="1" x14ac:dyDescent="0.15">
      <c r="A15" s="16"/>
      <c r="B15" s="17" t="s">
        <v>137</v>
      </c>
      <c r="C15" s="27" t="s">
        <v>138</v>
      </c>
      <c r="D15" s="23" t="s">
        <v>136</v>
      </c>
      <c r="E15" s="18" t="s">
        <v>13</v>
      </c>
      <c r="F15" s="18" t="s">
        <v>6</v>
      </c>
      <c r="G15" s="18"/>
      <c r="H15" s="28" t="s">
        <v>139</v>
      </c>
      <c r="I15" s="29">
        <v>1</v>
      </c>
      <c r="J15" s="20" t="s">
        <v>100</v>
      </c>
      <c r="K15" s="21" t="s">
        <v>72</v>
      </c>
      <c r="L15" s="22"/>
      <c r="M15" s="18" t="s">
        <v>99</v>
      </c>
      <c r="N15" s="19" t="s">
        <v>74</v>
      </c>
      <c r="O15" s="18"/>
      <c r="P15" s="18" t="s">
        <v>120</v>
      </c>
      <c r="Q15" s="20" t="s">
        <v>100</v>
      </c>
      <c r="R15" s="21" t="s">
        <v>72</v>
      </c>
      <c r="S15" s="22"/>
      <c r="T15" s="18" t="s">
        <v>99</v>
      </c>
      <c r="U15" s="19" t="s">
        <v>74</v>
      </c>
      <c r="V15" s="18"/>
      <c r="W15" s="29">
        <v>6</v>
      </c>
    </row>
    <row r="16" spans="1:23" ht="14.25" customHeight="1" x14ac:dyDescent="0.15">
      <c r="A16" s="9"/>
      <c r="B16" s="15" t="s">
        <v>140</v>
      </c>
      <c r="C16" s="31" t="s">
        <v>99</v>
      </c>
      <c r="D16" s="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</row>
  </sheetData>
  <mergeCells count="7">
    <mergeCell ref="E16:W16"/>
    <mergeCell ref="F1:G1"/>
    <mergeCell ref="J1:O1"/>
    <mergeCell ref="Q1:V1"/>
    <mergeCell ref="D2:W2"/>
    <mergeCell ref="D12:W12"/>
    <mergeCell ref="D14:W14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34"/>
  <sheetViews>
    <sheetView showGridLines="0" workbookViewId="0"/>
  </sheetViews>
  <sheetFormatPr defaultColWidth="14.6640625" defaultRowHeight="14.25" customHeight="1" x14ac:dyDescent="0.15"/>
  <cols>
    <col min="1" max="1" width="3.33203125" style="11" customWidth="1"/>
    <col min="2" max="2" width="7.5" style="11" customWidth="1"/>
    <col min="3" max="3" width="129.1640625" style="11" customWidth="1"/>
    <col min="4" max="16384" width="14.6640625" style="11"/>
  </cols>
  <sheetData>
    <row r="1" spans="1:3" ht="20.25" customHeight="1" x14ac:dyDescent="0.15">
      <c r="A1" s="9"/>
      <c r="B1" s="10" t="s">
        <v>37</v>
      </c>
      <c r="C1" s="10" t="s">
        <v>38</v>
      </c>
    </row>
    <row r="2" spans="1:3" ht="14.25" customHeight="1" x14ac:dyDescent="0.15">
      <c r="A2" s="9"/>
      <c r="B2" s="12" t="s">
        <v>2</v>
      </c>
      <c r="C2" s="13" t="s">
        <v>39</v>
      </c>
    </row>
    <row r="3" spans="1:3" ht="14.25" customHeight="1" x14ac:dyDescent="0.15">
      <c r="A3" s="9"/>
      <c r="B3" s="12" t="s">
        <v>4</v>
      </c>
      <c r="C3" s="13" t="s">
        <v>40</v>
      </c>
    </row>
    <row r="4" spans="1:3" ht="14.25" customHeight="1" x14ac:dyDescent="0.15">
      <c r="A4" s="9"/>
      <c r="B4" s="12" t="s">
        <v>6</v>
      </c>
      <c r="C4" s="13" t="s">
        <v>41</v>
      </c>
    </row>
    <row r="5" spans="1:3" ht="14.25" customHeight="1" x14ac:dyDescent="0.15">
      <c r="A5" s="9"/>
      <c r="B5" s="12" t="s">
        <v>7</v>
      </c>
      <c r="C5" s="13" t="s">
        <v>42</v>
      </c>
    </row>
    <row r="6" spans="1:3" ht="14.25" customHeight="1" x14ac:dyDescent="0.15">
      <c r="A6" s="9"/>
      <c r="B6" s="12" t="s">
        <v>9</v>
      </c>
      <c r="C6" s="13" t="s">
        <v>43</v>
      </c>
    </row>
    <row r="7" spans="1:3" ht="14.25" customHeight="1" x14ac:dyDescent="0.15">
      <c r="A7" s="9"/>
      <c r="B7" s="12" t="s">
        <v>11</v>
      </c>
      <c r="C7" s="13" t="s">
        <v>44</v>
      </c>
    </row>
    <row r="8" spans="1:3" ht="14.25" customHeight="1" x14ac:dyDescent="0.15">
      <c r="A8" s="9"/>
      <c r="B8" s="12" t="s">
        <v>13</v>
      </c>
      <c r="C8" s="13" t="s">
        <v>45</v>
      </c>
    </row>
    <row r="9" spans="1:3" ht="14.25" customHeight="1" x14ac:dyDescent="0.15">
      <c r="A9" s="9"/>
      <c r="B9" s="12" t="s">
        <v>14</v>
      </c>
      <c r="C9" s="13" t="s">
        <v>46</v>
      </c>
    </row>
    <row r="10" spans="1:3" ht="14.25" customHeight="1" x14ac:dyDescent="0.15">
      <c r="A10" s="9"/>
      <c r="B10" s="12" t="s">
        <v>16</v>
      </c>
      <c r="C10" s="13" t="s">
        <v>47</v>
      </c>
    </row>
    <row r="11" spans="1:3" ht="14.25" customHeight="1" x14ac:dyDescent="0.15">
      <c r="A11" s="9"/>
      <c r="B11" s="12" t="s">
        <v>48</v>
      </c>
      <c r="C11" s="13" t="s">
        <v>49</v>
      </c>
    </row>
    <row r="12" spans="1:3" ht="14.25" customHeight="1" x14ac:dyDescent="0.15">
      <c r="A12" s="9"/>
      <c r="B12" s="12" t="s">
        <v>50</v>
      </c>
      <c r="C12" s="13" t="s">
        <v>51</v>
      </c>
    </row>
    <row r="13" spans="1:3" ht="14.25" customHeight="1" x14ac:dyDescent="0.15">
      <c r="A13" s="9"/>
      <c r="B13" s="12" t="s">
        <v>52</v>
      </c>
      <c r="C13" s="13" t="s">
        <v>53</v>
      </c>
    </row>
    <row r="14" spans="1:3" ht="14.25" customHeight="1" x14ac:dyDescent="0.15">
      <c r="A14" s="9"/>
      <c r="B14" s="12"/>
      <c r="C14" s="13"/>
    </row>
    <row r="15" spans="1:3" ht="14.25" customHeight="1" x14ac:dyDescent="0.15">
      <c r="A15" s="9"/>
      <c r="B15" s="12" t="s">
        <v>2</v>
      </c>
      <c r="C15" s="13" t="s">
        <v>54</v>
      </c>
    </row>
    <row r="16" spans="1:3" ht="14.25" customHeight="1" x14ac:dyDescent="0.15">
      <c r="A16" s="9"/>
      <c r="B16" s="12" t="s">
        <v>4</v>
      </c>
      <c r="C16" s="13" t="s">
        <v>55</v>
      </c>
    </row>
    <row r="17" spans="1:3" ht="14.25" customHeight="1" x14ac:dyDescent="0.15">
      <c r="A17" s="9"/>
      <c r="B17" s="12" t="s">
        <v>6</v>
      </c>
      <c r="C17" s="13" t="s">
        <v>56</v>
      </c>
    </row>
    <row r="18" spans="1:3" ht="14.25" customHeight="1" x14ac:dyDescent="0.15">
      <c r="A18" s="9"/>
      <c r="B18" s="12" t="s">
        <v>7</v>
      </c>
      <c r="C18" s="13" t="s">
        <v>57</v>
      </c>
    </row>
    <row r="19" spans="1:3" ht="14.25" customHeight="1" x14ac:dyDescent="0.15">
      <c r="A19" s="9"/>
      <c r="B19" s="12" t="s">
        <v>9</v>
      </c>
      <c r="C19" s="13" t="s">
        <v>58</v>
      </c>
    </row>
    <row r="20" spans="1:3" ht="14.25" customHeight="1" x14ac:dyDescent="0.15">
      <c r="A20" s="9"/>
      <c r="B20" s="12" t="s">
        <v>11</v>
      </c>
      <c r="C20" s="13" t="s">
        <v>59</v>
      </c>
    </row>
    <row r="21" spans="1:3" ht="14.25" customHeight="1" x14ac:dyDescent="0.15">
      <c r="A21" s="9"/>
      <c r="B21" s="12" t="s">
        <v>13</v>
      </c>
      <c r="C21" s="13" t="s">
        <v>60</v>
      </c>
    </row>
    <row r="22" spans="1:3" ht="14.25" customHeight="1" x14ac:dyDescent="0.15">
      <c r="A22" s="9"/>
      <c r="B22" s="12" t="s">
        <v>14</v>
      </c>
      <c r="C22" s="13" t="s">
        <v>61</v>
      </c>
    </row>
    <row r="23" spans="1:3" ht="14.25" customHeight="1" x14ac:dyDescent="0.15">
      <c r="A23" s="9"/>
      <c r="B23" s="12" t="s">
        <v>16</v>
      </c>
      <c r="C23" s="13" t="s">
        <v>62</v>
      </c>
    </row>
    <row r="24" spans="1:3" ht="14.25" customHeight="1" x14ac:dyDescent="0.15">
      <c r="A24" s="9"/>
      <c r="B24" s="12"/>
      <c r="C24" s="13"/>
    </row>
    <row r="25" spans="1:3" ht="14.25" customHeight="1" x14ac:dyDescent="0.15">
      <c r="A25" s="9"/>
      <c r="B25" s="12" t="s">
        <v>2</v>
      </c>
      <c r="C25" s="13" t="s">
        <v>63</v>
      </c>
    </row>
    <row r="26" spans="1:3" ht="14.25" customHeight="1" x14ac:dyDescent="0.15">
      <c r="A26" s="9"/>
      <c r="B26" s="12"/>
      <c r="C26" s="13"/>
    </row>
    <row r="27" spans="1:3" ht="14.25" customHeight="1" x14ac:dyDescent="0.15">
      <c r="A27" s="9"/>
      <c r="B27" s="12" t="s">
        <v>2</v>
      </c>
      <c r="C27" s="13" t="s">
        <v>64</v>
      </c>
    </row>
    <row r="28" spans="1:3" ht="14.25" customHeight="1" x14ac:dyDescent="0.15">
      <c r="A28" s="9"/>
      <c r="B28" s="12" t="s">
        <v>4</v>
      </c>
      <c r="C28" s="13" t="s">
        <v>65</v>
      </c>
    </row>
    <row r="29" spans="1:3" ht="14.25" customHeight="1" x14ac:dyDescent="0.15">
      <c r="A29" s="9"/>
      <c r="B29" s="12" t="s">
        <v>6</v>
      </c>
      <c r="C29" s="13" t="s">
        <v>66</v>
      </c>
    </row>
    <row r="30" spans="1:3" ht="14.25" customHeight="1" x14ac:dyDescent="0.15">
      <c r="A30" s="9"/>
      <c r="B30" s="12"/>
      <c r="C30" s="13"/>
    </row>
    <row r="31" spans="1:3" ht="14.25" customHeight="1" x14ac:dyDescent="0.15">
      <c r="A31" s="9"/>
      <c r="B31" s="12" t="s">
        <v>2</v>
      </c>
      <c r="C31" s="13" t="s">
        <v>67</v>
      </c>
    </row>
    <row r="32" spans="1:3" ht="14.25" customHeight="1" x14ac:dyDescent="0.15">
      <c r="A32" s="9"/>
      <c r="B32" s="12" t="s">
        <v>4</v>
      </c>
      <c r="C32" s="13" t="s">
        <v>68</v>
      </c>
    </row>
    <row r="33" spans="1:3" ht="14.25" customHeight="1" x14ac:dyDescent="0.15">
      <c r="A33" s="9"/>
      <c r="B33" s="12"/>
      <c r="C33" s="13"/>
    </row>
    <row r="34" spans="1:3" ht="14.25" customHeight="1" x14ac:dyDescent="0.15">
      <c r="A34" s="9"/>
      <c r="B34" s="12" t="s">
        <v>2</v>
      </c>
      <c r="C34" s="13" t="s">
        <v>69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300"/>
  <sheetViews>
    <sheetView showGridLines="0" topLeftCell="A11" workbookViewId="0">
      <selection activeCell="B37" sqref="B37"/>
    </sheetView>
  </sheetViews>
  <sheetFormatPr defaultColWidth="14.6640625" defaultRowHeight="14.25" customHeight="1" x14ac:dyDescent="0.15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40625" style="3"/>
  </cols>
  <sheetData>
    <row r="1" spans="1:8" ht="11.25" customHeight="1" x14ac:dyDescent="0.15">
      <c r="A1" s="6"/>
      <c r="B1" s="222" t="s">
        <v>36</v>
      </c>
      <c r="C1" s="223"/>
      <c r="D1" s="224"/>
      <c r="E1"/>
      <c r="F1"/>
      <c r="G1"/>
      <c r="H1"/>
    </row>
    <row r="2" spans="1:8" ht="66" customHeight="1" x14ac:dyDescent="0.15">
      <c r="A2" s="6"/>
      <c r="B2" s="202" t="s">
        <v>18</v>
      </c>
      <c r="C2" s="203"/>
      <c r="D2" s="204"/>
      <c r="E2"/>
      <c r="F2"/>
      <c r="G2"/>
      <c r="H2"/>
    </row>
    <row r="3" spans="1:8" ht="11.25" customHeight="1" x14ac:dyDescent="0.15">
      <c r="A3" s="6"/>
      <c r="B3" s="205" t="s">
        <v>19</v>
      </c>
      <c r="C3" s="206"/>
      <c r="D3" s="207"/>
      <c r="E3"/>
      <c r="F3"/>
      <c r="G3"/>
      <c r="H3"/>
    </row>
    <row r="4" spans="1:8" ht="11.25" customHeight="1" x14ac:dyDescent="0.15">
      <c r="A4" s="6"/>
      <c r="B4" s="202" t="s">
        <v>20</v>
      </c>
      <c r="C4" s="203"/>
      <c r="D4" s="204"/>
      <c r="E4"/>
      <c r="F4"/>
      <c r="G4"/>
      <c r="H4"/>
    </row>
    <row r="5" spans="1:8" ht="11.25" customHeight="1" x14ac:dyDescent="0.15">
      <c r="A5" s="6"/>
      <c r="B5" s="202" t="s">
        <v>21</v>
      </c>
      <c r="C5" s="203"/>
      <c r="D5" s="204"/>
      <c r="E5"/>
      <c r="F5"/>
      <c r="G5"/>
      <c r="H5"/>
    </row>
    <row r="6" spans="1:8" ht="22.5" customHeight="1" x14ac:dyDescent="0.15">
      <c r="A6" s="6"/>
      <c r="B6" s="202" t="s">
        <v>22</v>
      </c>
      <c r="C6" s="203"/>
      <c r="D6" s="204"/>
      <c r="E6"/>
      <c r="F6"/>
      <c r="G6"/>
      <c r="H6"/>
    </row>
    <row r="7" spans="1:8" ht="48" customHeight="1" x14ac:dyDescent="0.15">
      <c r="A7" s="6"/>
      <c r="B7" s="202" t="s">
        <v>800</v>
      </c>
      <c r="C7" s="203"/>
      <c r="D7" s="204"/>
      <c r="E7"/>
      <c r="F7"/>
      <c r="G7"/>
      <c r="H7"/>
    </row>
    <row r="8" spans="1:8" ht="49.5" customHeight="1" x14ac:dyDescent="0.15">
      <c r="A8" s="6"/>
      <c r="B8" s="202" t="s">
        <v>801</v>
      </c>
      <c r="C8" s="203"/>
      <c r="D8" s="204"/>
      <c r="E8"/>
      <c r="F8"/>
      <c r="G8"/>
      <c r="H8"/>
    </row>
    <row r="9" spans="1:8" ht="51" customHeight="1" x14ac:dyDescent="0.15">
      <c r="A9" s="6"/>
      <c r="B9" s="202" t="s">
        <v>802</v>
      </c>
      <c r="C9" s="203"/>
      <c r="D9" s="204"/>
      <c r="E9"/>
      <c r="F9"/>
      <c r="G9"/>
      <c r="H9"/>
    </row>
    <row r="10" spans="1:8" ht="91.5" customHeight="1" x14ac:dyDescent="0.15">
      <c r="A10" s="6"/>
      <c r="B10" s="202" t="s">
        <v>803</v>
      </c>
      <c r="C10" s="203"/>
      <c r="D10" s="204"/>
      <c r="E10"/>
      <c r="F10"/>
      <c r="G10"/>
      <c r="H10"/>
    </row>
    <row r="11" spans="1:8" ht="75" customHeight="1" x14ac:dyDescent="0.15">
      <c r="A11" s="6"/>
      <c r="B11" s="202" t="s">
        <v>804</v>
      </c>
      <c r="C11" s="203"/>
      <c r="D11" s="204"/>
      <c r="E11"/>
      <c r="F11"/>
      <c r="G11"/>
      <c r="H11"/>
    </row>
    <row r="12" spans="1:8" ht="39.75" customHeight="1" x14ac:dyDescent="0.15">
      <c r="A12" s="6"/>
      <c r="B12" s="202" t="s">
        <v>805</v>
      </c>
      <c r="C12" s="203"/>
      <c r="D12" s="204"/>
      <c r="E12"/>
      <c r="F12"/>
      <c r="G12"/>
      <c r="H12"/>
    </row>
    <row r="13" spans="1:8" ht="51.75" customHeight="1" x14ac:dyDescent="0.15">
      <c r="A13" s="6"/>
      <c r="B13" s="218" t="s">
        <v>806</v>
      </c>
      <c r="C13" s="203"/>
      <c r="D13" s="204"/>
      <c r="E13"/>
      <c r="F13"/>
      <c r="G13"/>
      <c r="H13"/>
    </row>
    <row r="14" spans="1:8" ht="69" customHeight="1" x14ac:dyDescent="0.15">
      <c r="A14" s="6"/>
      <c r="B14" s="208" t="s">
        <v>807</v>
      </c>
      <c r="C14" s="209"/>
      <c r="D14" s="210"/>
      <c r="E14"/>
      <c r="F14"/>
      <c r="G14"/>
      <c r="H14"/>
    </row>
    <row r="15" spans="1:8" ht="2.25" customHeight="1" x14ac:dyDescent="0.15">
      <c r="A15" s="6"/>
      <c r="B15" s="211"/>
      <c r="C15" s="212"/>
      <c r="D15" s="213"/>
      <c r="E15"/>
      <c r="F15"/>
      <c r="G15"/>
      <c r="H15"/>
    </row>
    <row r="16" spans="1:8" ht="11.25" hidden="1" customHeight="1" x14ac:dyDescent="0.15">
      <c r="A16" s="6"/>
      <c r="B16" s="211"/>
      <c r="C16" s="212"/>
      <c r="D16" s="213"/>
      <c r="E16"/>
      <c r="F16"/>
      <c r="G16"/>
      <c r="H16"/>
    </row>
    <row r="17" spans="1:8" ht="11.25" hidden="1" customHeight="1" x14ac:dyDescent="0.15">
      <c r="A17" s="6"/>
      <c r="B17" s="211"/>
      <c r="C17" s="212"/>
      <c r="D17" s="213"/>
      <c r="E17"/>
      <c r="F17"/>
      <c r="G17"/>
      <c r="H17"/>
    </row>
    <row r="18" spans="1:8" ht="45" hidden="1" customHeight="1" x14ac:dyDescent="0.15">
      <c r="A18" s="6"/>
      <c r="B18" s="211"/>
      <c r="C18" s="212"/>
      <c r="D18" s="213"/>
      <c r="E18"/>
      <c r="F18"/>
      <c r="G18"/>
      <c r="H18"/>
    </row>
    <row r="19" spans="1:8" ht="67.5" hidden="1" customHeight="1" x14ac:dyDescent="0.15">
      <c r="A19" s="6"/>
      <c r="B19" s="211"/>
      <c r="C19" s="214"/>
      <c r="D19" s="213"/>
      <c r="E19"/>
      <c r="F19"/>
      <c r="G19"/>
      <c r="H19"/>
    </row>
    <row r="20" spans="1:8" ht="22.5" hidden="1" customHeight="1" x14ac:dyDescent="0.15">
      <c r="A20" s="6"/>
      <c r="B20" s="211"/>
      <c r="C20" s="212"/>
      <c r="D20" s="213"/>
      <c r="E20"/>
      <c r="F20"/>
      <c r="G20"/>
      <c r="H20"/>
    </row>
    <row r="21" spans="1:8" ht="33.75" hidden="1" customHeight="1" x14ac:dyDescent="0.15">
      <c r="A21" s="6"/>
      <c r="B21" s="215"/>
      <c r="C21" s="216"/>
      <c r="D21" s="217"/>
      <c r="E21"/>
      <c r="F21"/>
      <c r="G21"/>
      <c r="H21"/>
    </row>
    <row r="22" spans="1:8" ht="18.75" customHeight="1" x14ac:dyDescent="0.15">
      <c r="A22" s="6"/>
      <c r="B22" s="218" t="s">
        <v>808</v>
      </c>
      <c r="C22" s="203"/>
      <c r="D22" s="204"/>
      <c r="E22"/>
      <c r="F22"/>
      <c r="G22"/>
      <c r="H22"/>
    </row>
    <row r="23" spans="1:8" ht="11.25" customHeight="1" x14ac:dyDescent="0.15">
      <c r="A23" s="6"/>
      <c r="B23" s="219" t="s">
        <v>23</v>
      </c>
      <c r="C23" s="220"/>
      <c r="D23" s="221"/>
      <c r="E23"/>
      <c r="F23"/>
      <c r="G23"/>
      <c r="H23"/>
    </row>
    <row r="24" spans="1:8" ht="14.25" customHeight="1" x14ac:dyDescent="0.15">
      <c r="A24" s="6"/>
      <c r="B24" s="7" t="s">
        <v>792</v>
      </c>
      <c r="C24" s="8"/>
      <c r="D24" s="7" t="s">
        <v>793</v>
      </c>
      <c r="E24"/>
      <c r="F24"/>
      <c r="G24"/>
      <c r="H24"/>
    </row>
    <row r="25" spans="1:8" ht="14.25" customHeight="1" x14ac:dyDescent="0.15">
      <c r="A25" s="6"/>
      <c r="B25" s="7" t="s">
        <v>24</v>
      </c>
      <c r="C25" s="8"/>
      <c r="D25" s="7"/>
      <c r="E25"/>
      <c r="F25"/>
      <c r="G25"/>
      <c r="H25"/>
    </row>
    <row r="26" spans="1:8" ht="14.25" customHeight="1" x14ac:dyDescent="0.15">
      <c r="A26" s="6"/>
      <c r="B26" s="7" t="s">
        <v>25</v>
      </c>
      <c r="C26" s="8"/>
      <c r="D26" s="7" t="s">
        <v>794</v>
      </c>
      <c r="E26"/>
      <c r="F26"/>
      <c r="G26"/>
      <c r="H26"/>
    </row>
    <row r="27" spans="1:8" ht="14.25" customHeight="1" x14ac:dyDescent="0.15">
      <c r="A27" s="6"/>
      <c r="B27" s="7" t="s">
        <v>26</v>
      </c>
      <c r="C27" s="8"/>
      <c r="D27" s="7" t="s">
        <v>27</v>
      </c>
      <c r="E27"/>
      <c r="F27"/>
      <c r="G27"/>
      <c r="H27"/>
    </row>
    <row r="28" spans="1:8" ht="14.25" customHeight="1" x14ac:dyDescent="0.15">
      <c r="A28" s="6"/>
      <c r="B28" s="7" t="s">
        <v>811</v>
      </c>
      <c r="C28" s="8"/>
      <c r="D28" s="7" t="s">
        <v>28</v>
      </c>
      <c r="E28"/>
      <c r="F28"/>
      <c r="G28"/>
      <c r="H28"/>
    </row>
    <row r="29" spans="1:8" ht="14.25" customHeight="1" x14ac:dyDescent="0.15">
      <c r="A29" s="6"/>
      <c r="B29" s="7" t="s">
        <v>29</v>
      </c>
      <c r="C29" s="8"/>
      <c r="D29" s="7" t="s">
        <v>30</v>
      </c>
      <c r="E29"/>
      <c r="F29"/>
      <c r="G29"/>
      <c r="H29"/>
    </row>
    <row r="30" spans="1:8" ht="14.25" customHeight="1" x14ac:dyDescent="0.15">
      <c r="A30" s="6"/>
      <c r="B30" s="7" t="s">
        <v>31</v>
      </c>
      <c r="C30" s="8"/>
      <c r="D30" s="7" t="s">
        <v>795</v>
      </c>
      <c r="E30"/>
      <c r="F30"/>
      <c r="G30"/>
      <c r="H30"/>
    </row>
    <row r="31" spans="1:8" ht="14.25" customHeight="1" x14ac:dyDescent="0.15">
      <c r="A31" s="6"/>
      <c r="B31" s="7" t="s">
        <v>32</v>
      </c>
      <c r="C31" s="8"/>
      <c r="D31" s="7" t="s">
        <v>796</v>
      </c>
      <c r="E31"/>
      <c r="F31"/>
      <c r="G31"/>
      <c r="H31"/>
    </row>
    <row r="32" spans="1:8" ht="14.25" customHeight="1" x14ac:dyDescent="0.15">
      <c r="A32" s="6"/>
      <c r="B32" s="7" t="s">
        <v>33</v>
      </c>
      <c r="C32" s="8"/>
      <c r="D32" s="7" t="s">
        <v>797</v>
      </c>
      <c r="E32"/>
      <c r="F32"/>
      <c r="G32"/>
      <c r="H32"/>
    </row>
    <row r="33" spans="1:8" ht="14.25" customHeight="1" x14ac:dyDescent="0.15">
      <c r="A33" s="6"/>
      <c r="B33" s="7" t="s">
        <v>34</v>
      </c>
      <c r="C33" s="8"/>
      <c r="D33" s="7" t="s">
        <v>798</v>
      </c>
      <c r="E33"/>
      <c r="F33"/>
      <c r="G33"/>
      <c r="H33"/>
    </row>
    <row r="34" spans="1:8" ht="14.25" customHeight="1" x14ac:dyDescent="0.15">
      <c r="A34" s="6"/>
      <c r="B34" s="7" t="s">
        <v>35</v>
      </c>
      <c r="C34" s="8"/>
      <c r="D34" s="7" t="s">
        <v>799</v>
      </c>
      <c r="E34"/>
      <c r="F34"/>
      <c r="G34"/>
      <c r="H34"/>
    </row>
    <row r="35" spans="1:8" ht="14.25" customHeight="1" x14ac:dyDescent="0.15">
      <c r="A35"/>
      <c r="B35"/>
      <c r="C35"/>
      <c r="D35"/>
      <c r="E35"/>
      <c r="F35"/>
      <c r="G35"/>
      <c r="H35"/>
    </row>
    <row r="36" spans="1:8" ht="14.25" customHeight="1" x14ac:dyDescent="0.15">
      <c r="A36"/>
      <c r="B36"/>
      <c r="C36"/>
      <c r="D36"/>
      <c r="E36"/>
      <c r="F36"/>
      <c r="G36"/>
      <c r="H36"/>
    </row>
    <row r="37" spans="1:8" ht="14.25" customHeight="1" x14ac:dyDescent="0.15">
      <c r="A37"/>
      <c r="B37"/>
      <c r="C37"/>
      <c r="D37"/>
      <c r="E37"/>
      <c r="F37"/>
      <c r="G37"/>
      <c r="H37"/>
    </row>
    <row r="38" spans="1:8" ht="14.25" customHeight="1" x14ac:dyDescent="0.15">
      <c r="A38"/>
      <c r="B38"/>
      <c r="C38"/>
      <c r="D38"/>
      <c r="E38"/>
      <c r="F38"/>
      <c r="G38"/>
      <c r="H38"/>
    </row>
    <row r="39" spans="1:8" ht="14.25" customHeight="1" x14ac:dyDescent="0.15">
      <c r="A39"/>
      <c r="B39"/>
      <c r="C39"/>
      <c r="D39"/>
      <c r="E39"/>
      <c r="F39"/>
      <c r="G39"/>
      <c r="H39"/>
    </row>
    <row r="40" spans="1:8" ht="14.25" customHeight="1" x14ac:dyDescent="0.15">
      <c r="A40"/>
      <c r="B40"/>
      <c r="C40"/>
      <c r="D40"/>
      <c r="E40"/>
      <c r="F40"/>
      <c r="G40"/>
      <c r="H40"/>
    </row>
    <row r="41" spans="1:8" ht="14.25" customHeight="1" x14ac:dyDescent="0.15">
      <c r="A41"/>
      <c r="B41"/>
      <c r="C41"/>
      <c r="D41"/>
      <c r="E41"/>
      <c r="F41"/>
      <c r="G41"/>
      <c r="H41"/>
    </row>
    <row r="42" spans="1:8" ht="14.25" customHeight="1" x14ac:dyDescent="0.15">
      <c r="A42"/>
      <c r="B42"/>
      <c r="C42"/>
      <c r="D42"/>
      <c r="E42"/>
      <c r="F42"/>
      <c r="G42"/>
      <c r="H42"/>
    </row>
    <row r="43" spans="1:8" ht="14.25" customHeight="1" x14ac:dyDescent="0.15">
      <c r="A43"/>
      <c r="B43"/>
      <c r="C43"/>
      <c r="D43"/>
      <c r="E43"/>
      <c r="F43"/>
      <c r="G43"/>
      <c r="H43"/>
    </row>
    <row r="44" spans="1:8" ht="14.25" customHeight="1" x14ac:dyDescent="0.15">
      <c r="A44"/>
      <c r="B44"/>
      <c r="C44"/>
      <c r="D44"/>
      <c r="E44"/>
      <c r="F44"/>
      <c r="G44"/>
      <c r="H44"/>
    </row>
    <row r="45" spans="1:8" ht="14.25" customHeight="1" x14ac:dyDescent="0.15">
      <c r="A45"/>
      <c r="B45"/>
      <c r="C45"/>
      <c r="D45"/>
      <c r="E45"/>
      <c r="F45"/>
      <c r="G45"/>
      <c r="H45"/>
    </row>
    <row r="46" spans="1:8" ht="14.25" customHeight="1" x14ac:dyDescent="0.15">
      <c r="A46"/>
      <c r="B46"/>
      <c r="C46"/>
      <c r="D46"/>
      <c r="E46"/>
      <c r="F46"/>
      <c r="G46"/>
      <c r="H46"/>
    </row>
    <row r="47" spans="1:8" ht="14.25" customHeight="1" x14ac:dyDescent="0.15">
      <c r="A47"/>
      <c r="B47"/>
      <c r="C47"/>
      <c r="D47"/>
      <c r="E47"/>
      <c r="F47"/>
      <c r="G47"/>
      <c r="H47"/>
    </row>
    <row r="48" spans="1:8" ht="14.25" customHeight="1" x14ac:dyDescent="0.15">
      <c r="A48"/>
      <c r="B48"/>
      <c r="C48"/>
      <c r="D48"/>
      <c r="E48"/>
      <c r="F48"/>
      <c r="G48"/>
      <c r="H48"/>
    </row>
    <row r="49" spans="1:8" ht="14.25" customHeight="1" x14ac:dyDescent="0.15">
      <c r="A49"/>
      <c r="B49"/>
      <c r="C49"/>
      <c r="D49"/>
      <c r="E49"/>
      <c r="F49"/>
      <c r="G49"/>
      <c r="H49"/>
    </row>
    <row r="50" spans="1:8" ht="14.25" customHeight="1" x14ac:dyDescent="0.15">
      <c r="A50"/>
      <c r="B50"/>
      <c r="C50"/>
      <c r="D50"/>
      <c r="E50"/>
      <c r="F50"/>
      <c r="G50"/>
      <c r="H50"/>
    </row>
    <row r="51" spans="1:8" ht="14.25" customHeight="1" x14ac:dyDescent="0.15">
      <c r="A51"/>
      <c r="B51"/>
      <c r="C51"/>
      <c r="D51"/>
      <c r="E51"/>
      <c r="F51"/>
      <c r="G51"/>
      <c r="H51"/>
    </row>
    <row r="52" spans="1:8" ht="14.25" customHeight="1" x14ac:dyDescent="0.15">
      <c r="A52"/>
      <c r="B52"/>
      <c r="C52"/>
      <c r="D52"/>
      <c r="E52"/>
      <c r="F52"/>
      <c r="G52"/>
      <c r="H52"/>
    </row>
    <row r="53" spans="1:8" ht="14.25" customHeight="1" x14ac:dyDescent="0.15">
      <c r="A53"/>
      <c r="B53"/>
      <c r="C53"/>
      <c r="D53"/>
      <c r="E53"/>
      <c r="F53"/>
      <c r="G53"/>
      <c r="H53"/>
    </row>
    <row r="54" spans="1:8" ht="14.25" customHeight="1" x14ac:dyDescent="0.15">
      <c r="A54"/>
      <c r="B54"/>
      <c r="C54"/>
      <c r="D54"/>
      <c r="E54"/>
      <c r="F54"/>
      <c r="G54"/>
      <c r="H54"/>
    </row>
    <row r="55" spans="1:8" ht="14.25" customHeight="1" x14ac:dyDescent="0.15">
      <c r="A55"/>
      <c r="B55"/>
      <c r="C55"/>
      <c r="D55"/>
      <c r="E55"/>
      <c r="F55"/>
      <c r="G55"/>
      <c r="H55"/>
    </row>
    <row r="56" spans="1:8" ht="14.25" customHeight="1" x14ac:dyDescent="0.15">
      <c r="A56"/>
      <c r="B56"/>
      <c r="C56"/>
      <c r="D56"/>
      <c r="E56"/>
      <c r="F56"/>
      <c r="G56"/>
      <c r="H56"/>
    </row>
    <row r="57" spans="1:8" ht="14.25" customHeight="1" x14ac:dyDescent="0.15">
      <c r="A57"/>
      <c r="B57"/>
      <c r="C57"/>
      <c r="D57"/>
      <c r="E57"/>
      <c r="F57"/>
      <c r="G57"/>
      <c r="H57"/>
    </row>
    <row r="58" spans="1:8" ht="14.25" customHeight="1" x14ac:dyDescent="0.15">
      <c r="A58"/>
      <c r="B58"/>
      <c r="C58"/>
      <c r="D58"/>
      <c r="E58"/>
      <c r="F58"/>
      <c r="G58"/>
      <c r="H58"/>
    </row>
    <row r="59" spans="1:8" ht="14.25" customHeight="1" x14ac:dyDescent="0.15">
      <c r="A59"/>
      <c r="B59"/>
      <c r="C59"/>
      <c r="D59"/>
      <c r="E59"/>
      <c r="F59"/>
      <c r="G59"/>
      <c r="H59"/>
    </row>
    <row r="60" spans="1:8" ht="14.25" customHeight="1" x14ac:dyDescent="0.15">
      <c r="A60"/>
      <c r="B60"/>
      <c r="C60"/>
      <c r="D60"/>
      <c r="E60"/>
      <c r="F60"/>
      <c r="G60"/>
      <c r="H60"/>
    </row>
    <row r="61" spans="1:8" ht="14.25" customHeight="1" x14ac:dyDescent="0.15">
      <c r="A61"/>
      <c r="B61"/>
      <c r="C61"/>
      <c r="D61"/>
      <c r="E61"/>
      <c r="F61"/>
      <c r="G61"/>
      <c r="H61"/>
    </row>
    <row r="62" spans="1:8" ht="14.25" customHeight="1" x14ac:dyDescent="0.15">
      <c r="A62"/>
      <c r="B62"/>
      <c r="C62"/>
      <c r="D62"/>
      <c r="E62"/>
      <c r="F62"/>
      <c r="G62"/>
      <c r="H62"/>
    </row>
    <row r="63" spans="1:8" ht="14.25" customHeight="1" x14ac:dyDescent="0.15">
      <c r="A63"/>
      <c r="B63"/>
      <c r="C63"/>
      <c r="D63"/>
      <c r="E63"/>
      <c r="F63"/>
      <c r="G63"/>
      <c r="H63"/>
    </row>
    <row r="64" spans="1:8" ht="14.25" customHeight="1" x14ac:dyDescent="0.15">
      <c r="A64"/>
      <c r="B64"/>
      <c r="C64"/>
      <c r="D64"/>
      <c r="E64"/>
      <c r="F64"/>
      <c r="G64"/>
      <c r="H64"/>
    </row>
    <row r="65" spans="1:8" ht="14.25" customHeight="1" x14ac:dyDescent="0.15">
      <c r="A65"/>
      <c r="B65"/>
      <c r="C65"/>
      <c r="D65"/>
      <c r="E65"/>
      <c r="F65"/>
      <c r="G65"/>
      <c r="H65"/>
    </row>
    <row r="66" spans="1:8" ht="14.25" customHeight="1" x14ac:dyDescent="0.15">
      <c r="A66"/>
      <c r="B66"/>
      <c r="C66"/>
      <c r="D66"/>
      <c r="E66"/>
      <c r="F66"/>
      <c r="G66"/>
      <c r="H66"/>
    </row>
    <row r="67" spans="1:8" ht="14.25" customHeight="1" x14ac:dyDescent="0.15">
      <c r="A67"/>
      <c r="B67"/>
      <c r="C67"/>
      <c r="D67"/>
      <c r="E67"/>
      <c r="F67"/>
      <c r="G67"/>
      <c r="H67"/>
    </row>
    <row r="68" spans="1:8" ht="14.25" customHeight="1" x14ac:dyDescent="0.15">
      <c r="A68"/>
      <c r="B68"/>
      <c r="C68"/>
      <c r="D68"/>
      <c r="E68"/>
      <c r="F68"/>
      <c r="G68"/>
      <c r="H68"/>
    </row>
    <row r="69" spans="1:8" ht="14.25" customHeight="1" x14ac:dyDescent="0.15">
      <c r="A69"/>
      <c r="B69"/>
      <c r="C69"/>
      <c r="D69"/>
      <c r="E69"/>
      <c r="F69"/>
      <c r="G69"/>
      <c r="H69"/>
    </row>
    <row r="70" spans="1:8" ht="14.25" customHeight="1" x14ac:dyDescent="0.15">
      <c r="A70"/>
      <c r="B70"/>
      <c r="C70"/>
      <c r="D70"/>
      <c r="E70"/>
      <c r="F70"/>
      <c r="G70"/>
      <c r="H70"/>
    </row>
    <row r="71" spans="1:8" ht="14.25" customHeight="1" x14ac:dyDescent="0.15">
      <c r="A71"/>
      <c r="B71"/>
      <c r="C71"/>
      <c r="D71"/>
      <c r="E71"/>
      <c r="F71"/>
      <c r="G71"/>
      <c r="H71"/>
    </row>
    <row r="72" spans="1:8" ht="14.25" customHeight="1" x14ac:dyDescent="0.15">
      <c r="A72"/>
      <c r="B72"/>
      <c r="C72"/>
      <c r="D72"/>
      <c r="E72"/>
      <c r="F72"/>
      <c r="G72"/>
      <c r="H72"/>
    </row>
    <row r="73" spans="1:8" ht="14.25" customHeight="1" x14ac:dyDescent="0.15">
      <c r="A73"/>
      <c r="B73"/>
      <c r="C73"/>
      <c r="D73"/>
      <c r="E73"/>
      <c r="F73"/>
      <c r="G73"/>
      <c r="H73"/>
    </row>
    <row r="74" spans="1:8" ht="14.25" customHeight="1" x14ac:dyDescent="0.15">
      <c r="A74"/>
      <c r="B74"/>
      <c r="C74"/>
      <c r="D74"/>
      <c r="E74"/>
      <c r="F74"/>
      <c r="G74"/>
      <c r="H74"/>
    </row>
    <row r="75" spans="1:8" ht="14.25" customHeight="1" x14ac:dyDescent="0.15">
      <c r="A75"/>
      <c r="B75"/>
      <c r="C75"/>
      <c r="D75"/>
      <c r="E75"/>
      <c r="F75"/>
      <c r="G75"/>
      <c r="H75"/>
    </row>
    <row r="76" spans="1:8" ht="14.25" customHeight="1" x14ac:dyDescent="0.15">
      <c r="A76"/>
      <c r="B76"/>
      <c r="C76"/>
      <c r="D76"/>
      <c r="E76"/>
      <c r="F76"/>
      <c r="G76"/>
      <c r="H76"/>
    </row>
    <row r="77" spans="1:8" ht="14.25" customHeight="1" x14ac:dyDescent="0.15">
      <c r="A77"/>
      <c r="B77"/>
      <c r="C77"/>
      <c r="D77"/>
      <c r="E77"/>
      <c r="F77"/>
      <c r="G77"/>
      <c r="H77"/>
    </row>
    <row r="78" spans="1:8" ht="14.25" customHeight="1" x14ac:dyDescent="0.15">
      <c r="A78"/>
      <c r="B78"/>
      <c r="C78"/>
      <c r="D78"/>
      <c r="E78"/>
      <c r="F78"/>
      <c r="G78"/>
      <c r="H78"/>
    </row>
    <row r="79" spans="1:8" ht="14.25" customHeight="1" x14ac:dyDescent="0.15">
      <c r="A79"/>
      <c r="B79"/>
      <c r="C79"/>
      <c r="D79"/>
      <c r="E79"/>
      <c r="F79"/>
      <c r="G79"/>
      <c r="H79"/>
    </row>
    <row r="80" spans="1:8" ht="14.25" customHeight="1" x14ac:dyDescent="0.15">
      <c r="A80"/>
      <c r="B80"/>
      <c r="C80"/>
      <c r="D80"/>
      <c r="E80"/>
      <c r="F80"/>
      <c r="G80"/>
      <c r="H80"/>
    </row>
    <row r="81" spans="1:8" ht="14.25" customHeight="1" x14ac:dyDescent="0.15">
      <c r="A81"/>
      <c r="B81"/>
      <c r="C81"/>
      <c r="D81"/>
      <c r="E81"/>
      <c r="F81"/>
      <c r="G81"/>
      <c r="H81"/>
    </row>
    <row r="82" spans="1:8" ht="14.25" customHeight="1" x14ac:dyDescent="0.15">
      <c r="A82"/>
      <c r="B82"/>
      <c r="C82"/>
      <c r="D82"/>
      <c r="E82"/>
      <c r="F82"/>
      <c r="G82"/>
      <c r="H82"/>
    </row>
    <row r="83" spans="1:8" ht="14.25" customHeight="1" x14ac:dyDescent="0.15">
      <c r="A83"/>
      <c r="B83"/>
      <c r="C83"/>
      <c r="D83"/>
      <c r="E83"/>
      <c r="F83"/>
      <c r="G83"/>
      <c r="H83"/>
    </row>
    <row r="84" spans="1:8" ht="14.25" customHeight="1" x14ac:dyDescent="0.15">
      <c r="A84"/>
      <c r="B84"/>
      <c r="C84"/>
      <c r="D84"/>
      <c r="E84"/>
      <c r="F84"/>
      <c r="G84"/>
      <c r="H84"/>
    </row>
    <row r="85" spans="1:8" ht="14.25" customHeight="1" x14ac:dyDescent="0.15">
      <c r="A85"/>
      <c r="B85"/>
      <c r="C85"/>
      <c r="D85"/>
      <c r="E85"/>
      <c r="F85"/>
      <c r="G85"/>
      <c r="H85"/>
    </row>
    <row r="86" spans="1:8" ht="14.25" customHeight="1" x14ac:dyDescent="0.15">
      <c r="A86"/>
      <c r="B86"/>
      <c r="C86"/>
      <c r="D86"/>
      <c r="E86"/>
      <c r="F86"/>
      <c r="G86"/>
      <c r="H86"/>
    </row>
    <row r="87" spans="1:8" ht="14.25" customHeight="1" x14ac:dyDescent="0.15">
      <c r="A87"/>
      <c r="B87"/>
      <c r="C87"/>
      <c r="D87"/>
      <c r="E87"/>
      <c r="F87"/>
      <c r="G87"/>
      <c r="H87"/>
    </row>
    <row r="88" spans="1:8" ht="14.25" customHeight="1" x14ac:dyDescent="0.15">
      <c r="A88"/>
      <c r="B88"/>
      <c r="C88"/>
      <c r="D88"/>
      <c r="E88"/>
      <c r="F88"/>
      <c r="G88"/>
      <c r="H88"/>
    </row>
    <row r="89" spans="1:8" ht="14.25" customHeight="1" x14ac:dyDescent="0.15">
      <c r="A89"/>
      <c r="B89"/>
      <c r="C89"/>
      <c r="D89"/>
      <c r="E89"/>
      <c r="F89"/>
      <c r="G89"/>
      <c r="H89"/>
    </row>
    <row r="90" spans="1:8" ht="14.25" customHeight="1" x14ac:dyDescent="0.15">
      <c r="A90"/>
      <c r="B90"/>
      <c r="C90"/>
      <c r="D90"/>
      <c r="E90"/>
      <c r="F90"/>
      <c r="G90"/>
      <c r="H90"/>
    </row>
    <row r="91" spans="1:8" ht="14.25" customHeight="1" x14ac:dyDescent="0.15">
      <c r="A91"/>
      <c r="B91"/>
      <c r="C91"/>
      <c r="D91"/>
      <c r="E91"/>
      <c r="F91"/>
      <c r="G91"/>
      <c r="H91"/>
    </row>
    <row r="92" spans="1:8" ht="14.25" customHeight="1" x14ac:dyDescent="0.15">
      <c r="A92"/>
      <c r="B92"/>
      <c r="C92"/>
      <c r="D92"/>
      <c r="E92"/>
      <c r="F92"/>
      <c r="G92"/>
      <c r="H92"/>
    </row>
    <row r="93" spans="1:8" ht="14.25" customHeight="1" x14ac:dyDescent="0.15">
      <c r="A93"/>
      <c r="B93"/>
      <c r="C93"/>
      <c r="D93"/>
      <c r="E93"/>
      <c r="F93"/>
      <c r="G93"/>
      <c r="H93"/>
    </row>
    <row r="94" spans="1:8" ht="14.25" customHeight="1" x14ac:dyDescent="0.15">
      <c r="A94"/>
      <c r="B94"/>
      <c r="C94"/>
      <c r="D94"/>
      <c r="E94"/>
      <c r="F94"/>
      <c r="G94"/>
      <c r="H94"/>
    </row>
    <row r="95" spans="1:8" ht="14.25" customHeight="1" x14ac:dyDescent="0.15">
      <c r="A95"/>
      <c r="B95"/>
      <c r="C95"/>
      <c r="D95"/>
      <c r="E95"/>
      <c r="F95"/>
      <c r="G95"/>
      <c r="H95"/>
    </row>
    <row r="96" spans="1:8" ht="14.25" customHeight="1" x14ac:dyDescent="0.15">
      <c r="A96"/>
      <c r="B96"/>
      <c r="C96"/>
      <c r="D96"/>
      <c r="E96"/>
      <c r="F96"/>
      <c r="G96"/>
      <c r="H96"/>
    </row>
    <row r="97" spans="1:8" ht="14.25" customHeight="1" x14ac:dyDescent="0.15">
      <c r="A97"/>
      <c r="B97"/>
      <c r="C97"/>
      <c r="D97"/>
      <c r="E97"/>
      <c r="F97"/>
      <c r="G97"/>
      <c r="H97"/>
    </row>
    <row r="98" spans="1:8" ht="14.25" customHeight="1" x14ac:dyDescent="0.15">
      <c r="A98"/>
      <c r="B98"/>
      <c r="C98"/>
      <c r="D98"/>
      <c r="E98"/>
      <c r="F98"/>
      <c r="G98"/>
      <c r="H98"/>
    </row>
    <row r="99" spans="1:8" ht="14.25" customHeight="1" x14ac:dyDescent="0.15">
      <c r="A99"/>
      <c r="B99"/>
      <c r="C99"/>
      <c r="D99"/>
      <c r="E99"/>
      <c r="F99"/>
      <c r="G99"/>
      <c r="H99"/>
    </row>
    <row r="100" spans="1:8" ht="14.25" customHeight="1" x14ac:dyDescent="0.15">
      <c r="A100"/>
      <c r="B100"/>
      <c r="C100"/>
      <c r="D100"/>
      <c r="E100"/>
      <c r="F100"/>
      <c r="G100"/>
      <c r="H100"/>
    </row>
    <row r="101" spans="1:8" ht="14.25" customHeight="1" x14ac:dyDescent="0.15">
      <c r="A101"/>
      <c r="B101"/>
      <c r="C101"/>
      <c r="D101"/>
      <c r="E101"/>
      <c r="F101"/>
      <c r="G101"/>
      <c r="H101"/>
    </row>
    <row r="102" spans="1:8" ht="14.25" customHeight="1" x14ac:dyDescent="0.15">
      <c r="A102"/>
      <c r="B102"/>
      <c r="C102"/>
      <c r="D102"/>
      <c r="E102"/>
      <c r="F102"/>
      <c r="G102"/>
      <c r="H102"/>
    </row>
    <row r="103" spans="1:8" ht="14.25" customHeight="1" x14ac:dyDescent="0.15">
      <c r="A103"/>
      <c r="B103"/>
      <c r="C103"/>
      <c r="D103"/>
      <c r="E103"/>
      <c r="F103"/>
      <c r="G103"/>
      <c r="H103"/>
    </row>
    <row r="104" spans="1:8" ht="14.25" customHeight="1" x14ac:dyDescent="0.15">
      <c r="A104"/>
      <c r="B104"/>
      <c r="C104"/>
      <c r="D104"/>
      <c r="E104"/>
      <c r="F104"/>
      <c r="G104"/>
      <c r="H104"/>
    </row>
    <row r="105" spans="1:8" ht="14.25" customHeight="1" x14ac:dyDescent="0.15">
      <c r="A105"/>
      <c r="B105"/>
      <c r="C105"/>
      <c r="D105"/>
      <c r="E105"/>
      <c r="F105"/>
      <c r="G105"/>
      <c r="H105"/>
    </row>
    <row r="106" spans="1:8" ht="14.25" customHeight="1" x14ac:dyDescent="0.15">
      <c r="A106"/>
      <c r="B106"/>
      <c r="C106"/>
      <c r="D106"/>
      <c r="E106"/>
      <c r="F106"/>
      <c r="G106"/>
      <c r="H106"/>
    </row>
    <row r="107" spans="1:8" ht="14.25" customHeight="1" x14ac:dyDescent="0.15">
      <c r="A107"/>
      <c r="B107"/>
      <c r="C107"/>
      <c r="D107"/>
      <c r="E107"/>
      <c r="F107"/>
      <c r="G107"/>
      <c r="H107"/>
    </row>
    <row r="108" spans="1:8" ht="14.25" customHeight="1" x14ac:dyDescent="0.15">
      <c r="A108"/>
      <c r="B108"/>
      <c r="C108"/>
      <c r="D108"/>
      <c r="E108"/>
      <c r="F108"/>
      <c r="G108"/>
      <c r="H108"/>
    </row>
    <row r="109" spans="1:8" ht="14.25" customHeight="1" x14ac:dyDescent="0.15">
      <c r="A109"/>
      <c r="B109"/>
      <c r="C109"/>
      <c r="D109"/>
      <c r="E109"/>
      <c r="F109"/>
      <c r="G109"/>
      <c r="H109"/>
    </row>
    <row r="110" spans="1:8" ht="14.25" customHeight="1" x14ac:dyDescent="0.15">
      <c r="A110"/>
      <c r="B110"/>
      <c r="C110"/>
      <c r="D110"/>
      <c r="E110"/>
      <c r="F110"/>
      <c r="G110"/>
      <c r="H110"/>
    </row>
    <row r="111" spans="1:8" ht="14.25" customHeight="1" x14ac:dyDescent="0.15">
      <c r="A111"/>
      <c r="B111"/>
      <c r="C111"/>
      <c r="D111"/>
      <c r="E111"/>
      <c r="F111"/>
      <c r="G111"/>
      <c r="H111"/>
    </row>
    <row r="112" spans="1:8" ht="14.25" customHeight="1" x14ac:dyDescent="0.15">
      <c r="A112"/>
      <c r="B112"/>
      <c r="C112"/>
      <c r="D112"/>
      <c r="E112"/>
      <c r="F112"/>
      <c r="G112"/>
      <c r="H112"/>
    </row>
    <row r="113" spans="1:8" ht="14.25" customHeight="1" x14ac:dyDescent="0.15">
      <c r="A113"/>
      <c r="B113"/>
      <c r="C113"/>
      <c r="D113"/>
      <c r="E113"/>
      <c r="F113"/>
      <c r="G113"/>
      <c r="H113"/>
    </row>
    <row r="114" spans="1:8" ht="14.25" customHeight="1" x14ac:dyDescent="0.15">
      <c r="A114"/>
      <c r="B114"/>
      <c r="C114"/>
      <c r="D114"/>
      <c r="E114"/>
      <c r="F114"/>
      <c r="G114"/>
      <c r="H114"/>
    </row>
    <row r="115" spans="1:8" ht="14.25" customHeight="1" x14ac:dyDescent="0.15">
      <c r="A115"/>
      <c r="B115"/>
      <c r="C115"/>
      <c r="D115"/>
      <c r="E115"/>
      <c r="F115"/>
      <c r="G115"/>
      <c r="H115"/>
    </row>
    <row r="116" spans="1:8" ht="14.25" customHeight="1" x14ac:dyDescent="0.15">
      <c r="A116"/>
      <c r="B116"/>
      <c r="C116"/>
      <c r="D116"/>
      <c r="E116"/>
      <c r="F116"/>
      <c r="G116"/>
      <c r="H116"/>
    </row>
    <row r="117" spans="1:8" ht="14.25" customHeight="1" x14ac:dyDescent="0.15">
      <c r="A117"/>
      <c r="B117"/>
      <c r="C117"/>
      <c r="D117"/>
      <c r="E117"/>
      <c r="F117"/>
      <c r="G117"/>
      <c r="H117"/>
    </row>
    <row r="118" spans="1:8" ht="14.25" customHeight="1" x14ac:dyDescent="0.15">
      <c r="A118"/>
      <c r="B118"/>
      <c r="C118"/>
      <c r="D118"/>
      <c r="E118"/>
      <c r="F118"/>
      <c r="G118"/>
      <c r="H118"/>
    </row>
    <row r="119" spans="1:8" ht="14.25" customHeight="1" x14ac:dyDescent="0.15">
      <c r="A119"/>
      <c r="B119"/>
      <c r="C119"/>
      <c r="D119"/>
      <c r="E119"/>
      <c r="F119"/>
      <c r="G119"/>
      <c r="H119"/>
    </row>
    <row r="120" spans="1:8" ht="14.25" customHeight="1" x14ac:dyDescent="0.15">
      <c r="A120"/>
      <c r="B120"/>
      <c r="C120"/>
      <c r="D120"/>
      <c r="E120"/>
      <c r="F120"/>
      <c r="G120"/>
      <c r="H120"/>
    </row>
    <row r="121" spans="1:8" ht="14.25" customHeight="1" x14ac:dyDescent="0.15">
      <c r="A121"/>
      <c r="B121"/>
      <c r="C121"/>
      <c r="D121"/>
      <c r="E121"/>
      <c r="F121"/>
      <c r="G121"/>
      <c r="H121"/>
    </row>
    <row r="122" spans="1:8" ht="14.25" customHeight="1" x14ac:dyDescent="0.15">
      <c r="A122"/>
      <c r="B122"/>
      <c r="C122"/>
      <c r="D122"/>
      <c r="E122"/>
      <c r="F122"/>
      <c r="G122"/>
      <c r="H122"/>
    </row>
    <row r="123" spans="1:8" ht="14.25" customHeight="1" x14ac:dyDescent="0.15">
      <c r="A123"/>
      <c r="B123"/>
      <c r="C123"/>
      <c r="D123"/>
      <c r="E123"/>
      <c r="F123"/>
      <c r="G123"/>
      <c r="H123"/>
    </row>
    <row r="124" spans="1:8" ht="14.25" customHeight="1" x14ac:dyDescent="0.15">
      <c r="A124"/>
      <c r="B124"/>
      <c r="C124"/>
      <c r="D124"/>
      <c r="E124"/>
      <c r="F124"/>
      <c r="G124"/>
      <c r="H124"/>
    </row>
    <row r="125" spans="1:8" ht="14.25" customHeight="1" x14ac:dyDescent="0.15">
      <c r="A125"/>
      <c r="B125"/>
      <c r="C125"/>
      <c r="D125"/>
      <c r="E125"/>
      <c r="F125"/>
      <c r="G125"/>
      <c r="H125"/>
    </row>
    <row r="126" spans="1:8" ht="14.25" customHeight="1" x14ac:dyDescent="0.15">
      <c r="A126"/>
      <c r="B126"/>
      <c r="C126"/>
      <c r="D126"/>
      <c r="E126"/>
      <c r="F126"/>
      <c r="G126"/>
      <c r="H126"/>
    </row>
    <row r="127" spans="1:8" ht="14.25" customHeight="1" x14ac:dyDescent="0.15">
      <c r="A127"/>
      <c r="B127"/>
      <c r="C127"/>
      <c r="D127"/>
      <c r="E127"/>
      <c r="F127"/>
      <c r="G127"/>
      <c r="H127"/>
    </row>
    <row r="128" spans="1:8" ht="14.25" customHeight="1" x14ac:dyDescent="0.15">
      <c r="A128"/>
      <c r="B128"/>
      <c r="C128"/>
      <c r="D128"/>
      <c r="E128"/>
      <c r="F128"/>
      <c r="G128"/>
      <c r="H128"/>
    </row>
    <row r="129" spans="1:8" ht="14.25" customHeight="1" x14ac:dyDescent="0.15">
      <c r="A129"/>
      <c r="B129"/>
      <c r="C129"/>
      <c r="D129"/>
      <c r="E129"/>
      <c r="F129"/>
      <c r="G129"/>
      <c r="H129"/>
    </row>
    <row r="130" spans="1:8" ht="14.25" customHeight="1" x14ac:dyDescent="0.15">
      <c r="A130"/>
      <c r="B130"/>
      <c r="C130"/>
      <c r="D130"/>
      <c r="E130"/>
      <c r="F130"/>
      <c r="G130"/>
      <c r="H130"/>
    </row>
    <row r="131" spans="1:8" ht="14.25" customHeight="1" x14ac:dyDescent="0.15">
      <c r="A131"/>
      <c r="B131"/>
      <c r="C131"/>
      <c r="D131"/>
      <c r="E131"/>
      <c r="F131"/>
      <c r="G131"/>
      <c r="H131"/>
    </row>
    <row r="132" spans="1:8" ht="14.25" customHeight="1" x14ac:dyDescent="0.15">
      <c r="A132"/>
      <c r="B132"/>
      <c r="C132"/>
      <c r="D132"/>
      <c r="E132"/>
      <c r="F132"/>
      <c r="G132"/>
      <c r="H132"/>
    </row>
    <row r="133" spans="1:8" ht="14.25" customHeight="1" x14ac:dyDescent="0.15">
      <c r="A133"/>
      <c r="B133"/>
      <c r="C133"/>
      <c r="D133"/>
      <c r="E133"/>
      <c r="F133"/>
      <c r="G133"/>
      <c r="H133"/>
    </row>
    <row r="134" spans="1:8" ht="14.25" customHeight="1" x14ac:dyDescent="0.15">
      <c r="A134"/>
      <c r="B134"/>
      <c r="C134"/>
      <c r="D134"/>
      <c r="E134"/>
      <c r="F134"/>
      <c r="G134"/>
      <c r="H134"/>
    </row>
    <row r="135" spans="1:8" ht="14.25" customHeight="1" x14ac:dyDescent="0.15">
      <c r="A135"/>
      <c r="B135"/>
      <c r="C135"/>
      <c r="D135"/>
      <c r="E135"/>
      <c r="F135"/>
      <c r="G135"/>
      <c r="H135"/>
    </row>
    <row r="136" spans="1:8" ht="14.25" customHeight="1" x14ac:dyDescent="0.15">
      <c r="A136"/>
      <c r="B136"/>
      <c r="C136"/>
      <c r="D136"/>
      <c r="E136"/>
      <c r="F136"/>
      <c r="G136"/>
      <c r="H136"/>
    </row>
    <row r="137" spans="1:8" ht="14.25" customHeight="1" x14ac:dyDescent="0.15">
      <c r="A137"/>
      <c r="B137"/>
      <c r="C137"/>
      <c r="D137"/>
      <c r="E137"/>
      <c r="F137"/>
      <c r="G137"/>
      <c r="H137"/>
    </row>
    <row r="138" spans="1:8" ht="14.25" customHeight="1" x14ac:dyDescent="0.15">
      <c r="A138"/>
      <c r="B138"/>
      <c r="C138"/>
      <c r="D138"/>
      <c r="E138"/>
      <c r="F138"/>
      <c r="G138"/>
      <c r="H138"/>
    </row>
    <row r="139" spans="1:8" ht="14.25" customHeight="1" x14ac:dyDescent="0.15">
      <c r="A139"/>
      <c r="B139"/>
      <c r="C139"/>
      <c r="D139"/>
      <c r="E139"/>
      <c r="F139"/>
      <c r="G139"/>
      <c r="H139"/>
    </row>
    <row r="140" spans="1:8" ht="14.25" customHeight="1" x14ac:dyDescent="0.15">
      <c r="A140"/>
      <c r="B140"/>
      <c r="C140"/>
      <c r="D140"/>
      <c r="E140"/>
      <c r="F140"/>
      <c r="G140"/>
      <c r="H140"/>
    </row>
    <row r="141" spans="1:8" ht="14.25" customHeight="1" x14ac:dyDescent="0.15">
      <c r="A141"/>
      <c r="B141"/>
      <c r="C141"/>
      <c r="D141"/>
      <c r="E141"/>
      <c r="F141"/>
      <c r="G141"/>
      <c r="H141"/>
    </row>
    <row r="142" spans="1:8" ht="14.25" customHeight="1" x14ac:dyDescent="0.15">
      <c r="A142"/>
      <c r="B142"/>
      <c r="C142"/>
      <c r="D142"/>
      <c r="E142"/>
      <c r="F142"/>
      <c r="G142"/>
      <c r="H142"/>
    </row>
    <row r="143" spans="1:8" ht="14.25" customHeight="1" x14ac:dyDescent="0.15">
      <c r="A143"/>
      <c r="B143"/>
      <c r="C143"/>
      <c r="D143"/>
      <c r="E143"/>
      <c r="F143"/>
      <c r="G143"/>
      <c r="H143"/>
    </row>
    <row r="144" spans="1:8" ht="14.25" customHeight="1" x14ac:dyDescent="0.15">
      <c r="A144"/>
      <c r="B144"/>
      <c r="C144"/>
      <c r="D144"/>
      <c r="E144"/>
      <c r="F144"/>
      <c r="G144"/>
      <c r="H144"/>
    </row>
    <row r="145" spans="1:8" ht="14.25" customHeight="1" x14ac:dyDescent="0.15">
      <c r="A145"/>
      <c r="B145"/>
      <c r="C145"/>
      <c r="D145"/>
      <c r="E145"/>
      <c r="F145"/>
      <c r="G145"/>
      <c r="H145"/>
    </row>
    <row r="146" spans="1:8" ht="14.25" customHeight="1" x14ac:dyDescent="0.15">
      <c r="A146"/>
      <c r="B146"/>
      <c r="C146"/>
      <c r="D146"/>
      <c r="E146"/>
      <c r="F146"/>
      <c r="G146"/>
      <c r="H146"/>
    </row>
    <row r="147" spans="1:8" ht="14.25" customHeight="1" x14ac:dyDescent="0.15">
      <c r="A147"/>
      <c r="B147"/>
      <c r="C147"/>
      <c r="D147"/>
      <c r="E147"/>
      <c r="F147"/>
      <c r="G147"/>
      <c r="H147"/>
    </row>
    <row r="148" spans="1:8" ht="14.25" customHeight="1" x14ac:dyDescent="0.15">
      <c r="A148"/>
      <c r="B148"/>
      <c r="C148"/>
      <c r="D148"/>
      <c r="E148"/>
      <c r="F148"/>
      <c r="G148"/>
      <c r="H148"/>
    </row>
    <row r="149" spans="1:8" ht="14.25" customHeight="1" x14ac:dyDescent="0.15">
      <c r="A149"/>
      <c r="B149"/>
      <c r="C149"/>
      <c r="D149"/>
      <c r="E149"/>
      <c r="F149"/>
      <c r="G149"/>
      <c r="H149"/>
    </row>
    <row r="150" spans="1:8" ht="14.25" customHeight="1" x14ac:dyDescent="0.15">
      <c r="A150"/>
      <c r="B150"/>
      <c r="C150"/>
      <c r="D150"/>
      <c r="E150"/>
      <c r="F150"/>
      <c r="G150"/>
      <c r="H150"/>
    </row>
    <row r="151" spans="1:8" ht="14.25" customHeight="1" x14ac:dyDescent="0.15">
      <c r="A151"/>
      <c r="B151"/>
      <c r="C151"/>
      <c r="D151"/>
      <c r="E151"/>
      <c r="F151"/>
      <c r="G151"/>
      <c r="H151"/>
    </row>
    <row r="152" spans="1:8" ht="14.25" customHeight="1" x14ac:dyDescent="0.15">
      <c r="A152"/>
      <c r="B152"/>
      <c r="C152"/>
      <c r="D152"/>
      <c r="E152"/>
      <c r="F152"/>
      <c r="G152"/>
      <c r="H152"/>
    </row>
    <row r="153" spans="1:8" ht="14.25" customHeight="1" x14ac:dyDescent="0.15">
      <c r="A153"/>
      <c r="B153"/>
      <c r="C153"/>
      <c r="D153"/>
      <c r="E153"/>
      <c r="F153"/>
      <c r="G153"/>
      <c r="H153"/>
    </row>
    <row r="154" spans="1:8" ht="14.25" customHeight="1" x14ac:dyDescent="0.15">
      <c r="A154"/>
      <c r="B154"/>
      <c r="C154"/>
      <c r="D154"/>
      <c r="E154"/>
      <c r="F154"/>
      <c r="G154"/>
      <c r="H154"/>
    </row>
    <row r="155" spans="1:8" ht="14.25" customHeight="1" x14ac:dyDescent="0.15">
      <c r="A155"/>
      <c r="B155"/>
      <c r="C155"/>
      <c r="D155"/>
      <c r="E155"/>
      <c r="F155"/>
      <c r="G155"/>
      <c r="H155"/>
    </row>
    <row r="156" spans="1:8" ht="14.25" customHeight="1" x14ac:dyDescent="0.15">
      <c r="A156"/>
      <c r="B156"/>
      <c r="C156"/>
      <c r="D156"/>
      <c r="E156"/>
      <c r="F156"/>
      <c r="G156"/>
      <c r="H156"/>
    </row>
    <row r="157" spans="1:8" ht="14.25" customHeight="1" x14ac:dyDescent="0.15">
      <c r="A157"/>
      <c r="B157"/>
      <c r="C157"/>
      <c r="D157"/>
      <c r="E157"/>
      <c r="F157"/>
      <c r="G157"/>
      <c r="H157"/>
    </row>
    <row r="158" spans="1:8" ht="14.25" customHeight="1" x14ac:dyDescent="0.15">
      <c r="A158"/>
      <c r="B158"/>
      <c r="C158"/>
      <c r="D158"/>
      <c r="E158"/>
      <c r="F158"/>
      <c r="G158"/>
      <c r="H158"/>
    </row>
    <row r="159" spans="1:8" ht="14.25" customHeight="1" x14ac:dyDescent="0.15">
      <c r="A159"/>
      <c r="B159"/>
      <c r="C159"/>
      <c r="D159"/>
      <c r="E159"/>
      <c r="F159"/>
      <c r="G159"/>
      <c r="H159"/>
    </row>
    <row r="160" spans="1:8" ht="14.25" customHeight="1" x14ac:dyDescent="0.15">
      <c r="A160"/>
      <c r="B160"/>
      <c r="C160"/>
      <c r="D160"/>
      <c r="E160"/>
      <c r="F160"/>
      <c r="G160"/>
      <c r="H160"/>
    </row>
    <row r="161" spans="1:8" ht="14.25" customHeight="1" x14ac:dyDescent="0.15">
      <c r="A161"/>
      <c r="B161"/>
      <c r="C161"/>
      <c r="D161"/>
      <c r="E161"/>
      <c r="F161"/>
      <c r="G161"/>
      <c r="H161"/>
    </row>
    <row r="162" spans="1:8" ht="14.25" customHeight="1" x14ac:dyDescent="0.15">
      <c r="A162"/>
      <c r="B162"/>
      <c r="C162"/>
      <c r="D162"/>
      <c r="E162"/>
      <c r="F162"/>
      <c r="G162"/>
      <c r="H162"/>
    </row>
    <row r="163" spans="1:8" ht="14.25" customHeight="1" x14ac:dyDescent="0.15">
      <c r="A163"/>
      <c r="B163"/>
      <c r="C163"/>
      <c r="D163"/>
      <c r="E163"/>
      <c r="F163"/>
      <c r="G163"/>
      <c r="H163"/>
    </row>
    <row r="164" spans="1:8" ht="14.25" customHeight="1" x14ac:dyDescent="0.15">
      <c r="A164"/>
      <c r="B164"/>
      <c r="C164"/>
      <c r="D164"/>
      <c r="E164"/>
      <c r="F164"/>
      <c r="G164"/>
      <c r="H164"/>
    </row>
    <row r="165" spans="1:8" ht="14.25" customHeight="1" x14ac:dyDescent="0.15">
      <c r="A165"/>
      <c r="B165"/>
      <c r="C165"/>
      <c r="D165"/>
      <c r="E165"/>
      <c r="F165"/>
      <c r="G165"/>
      <c r="H165"/>
    </row>
    <row r="166" spans="1:8" ht="14.25" customHeight="1" x14ac:dyDescent="0.15">
      <c r="A166"/>
      <c r="B166"/>
      <c r="C166"/>
      <c r="D166"/>
      <c r="E166"/>
      <c r="F166"/>
      <c r="G166"/>
      <c r="H166"/>
    </row>
    <row r="167" spans="1:8" ht="14.25" customHeight="1" x14ac:dyDescent="0.15">
      <c r="A167"/>
      <c r="B167"/>
      <c r="C167"/>
      <c r="D167"/>
      <c r="E167"/>
      <c r="F167"/>
      <c r="G167"/>
      <c r="H167"/>
    </row>
    <row r="168" spans="1:8" ht="14.25" customHeight="1" x14ac:dyDescent="0.15">
      <c r="A168"/>
      <c r="B168"/>
      <c r="C168"/>
      <c r="D168"/>
      <c r="E168"/>
      <c r="F168"/>
      <c r="G168"/>
      <c r="H168"/>
    </row>
    <row r="169" spans="1:8" ht="14.25" customHeight="1" x14ac:dyDescent="0.15">
      <c r="A169"/>
      <c r="B169"/>
      <c r="C169"/>
      <c r="D169"/>
      <c r="E169"/>
      <c r="F169"/>
      <c r="G169"/>
      <c r="H169"/>
    </row>
    <row r="170" spans="1:8" ht="14.25" customHeight="1" x14ac:dyDescent="0.15">
      <c r="A170"/>
      <c r="B170"/>
      <c r="C170"/>
      <c r="D170"/>
      <c r="E170"/>
      <c r="F170"/>
      <c r="G170"/>
      <c r="H170"/>
    </row>
    <row r="171" spans="1:8" ht="14.25" customHeight="1" x14ac:dyDescent="0.15">
      <c r="A171"/>
      <c r="B171"/>
      <c r="C171"/>
      <c r="D171"/>
      <c r="E171"/>
      <c r="F171"/>
      <c r="G171"/>
      <c r="H171"/>
    </row>
    <row r="172" spans="1:8" ht="14.25" customHeight="1" x14ac:dyDescent="0.15">
      <c r="A172"/>
      <c r="B172"/>
      <c r="C172"/>
      <c r="D172"/>
      <c r="E172"/>
      <c r="F172"/>
      <c r="G172"/>
      <c r="H172"/>
    </row>
    <row r="173" spans="1:8" ht="14.25" customHeight="1" x14ac:dyDescent="0.15">
      <c r="A173"/>
      <c r="B173"/>
      <c r="C173"/>
      <c r="D173"/>
      <c r="E173"/>
      <c r="F173"/>
      <c r="G173"/>
      <c r="H173"/>
    </row>
    <row r="174" spans="1:8" ht="14.25" customHeight="1" x14ac:dyDescent="0.15">
      <c r="A174"/>
      <c r="B174"/>
      <c r="C174"/>
      <c r="D174"/>
      <c r="E174"/>
      <c r="F174"/>
      <c r="G174"/>
      <c r="H174"/>
    </row>
    <row r="175" spans="1:8" ht="14.25" customHeight="1" x14ac:dyDescent="0.15">
      <c r="A175"/>
      <c r="B175"/>
      <c r="C175"/>
      <c r="D175"/>
      <c r="E175"/>
      <c r="F175"/>
      <c r="G175"/>
      <c r="H175"/>
    </row>
    <row r="176" spans="1:8" ht="14.25" customHeight="1" x14ac:dyDescent="0.15">
      <c r="A176"/>
      <c r="B176"/>
      <c r="C176"/>
      <c r="D176"/>
      <c r="E176"/>
      <c r="F176"/>
      <c r="G176"/>
      <c r="H176"/>
    </row>
    <row r="177" spans="1:8" ht="14.25" customHeight="1" x14ac:dyDescent="0.15">
      <c r="A177"/>
      <c r="B177"/>
      <c r="C177"/>
      <c r="D177"/>
      <c r="E177"/>
      <c r="F177"/>
      <c r="G177"/>
      <c r="H177"/>
    </row>
    <row r="178" spans="1:8" ht="14.25" customHeight="1" x14ac:dyDescent="0.15">
      <c r="A178"/>
      <c r="B178"/>
      <c r="C178"/>
      <c r="D178"/>
      <c r="E178"/>
      <c r="F178"/>
      <c r="G178"/>
      <c r="H178"/>
    </row>
    <row r="179" spans="1:8" ht="14.25" customHeight="1" x14ac:dyDescent="0.15">
      <c r="A179"/>
      <c r="B179"/>
      <c r="C179"/>
      <c r="D179"/>
      <c r="E179"/>
      <c r="F179"/>
      <c r="G179"/>
      <c r="H179"/>
    </row>
    <row r="180" spans="1:8" ht="14.25" customHeight="1" x14ac:dyDescent="0.15">
      <c r="A180"/>
      <c r="B180"/>
      <c r="C180"/>
      <c r="D180"/>
      <c r="E180"/>
      <c r="F180"/>
      <c r="G180"/>
      <c r="H180"/>
    </row>
    <row r="181" spans="1:8" ht="14.25" customHeight="1" x14ac:dyDescent="0.15">
      <c r="A181"/>
      <c r="B181"/>
      <c r="C181"/>
      <c r="D181"/>
      <c r="E181"/>
      <c r="F181"/>
      <c r="G181"/>
      <c r="H181"/>
    </row>
    <row r="182" spans="1:8" ht="14.25" customHeight="1" x14ac:dyDescent="0.15">
      <c r="A182"/>
      <c r="B182"/>
      <c r="C182"/>
      <c r="D182"/>
      <c r="E182"/>
      <c r="F182"/>
      <c r="G182"/>
      <c r="H182"/>
    </row>
    <row r="183" spans="1:8" ht="14.25" customHeight="1" x14ac:dyDescent="0.15">
      <c r="A183"/>
      <c r="B183"/>
      <c r="C183"/>
      <c r="D183"/>
      <c r="E183"/>
      <c r="F183"/>
      <c r="G183"/>
      <c r="H183"/>
    </row>
    <row r="184" spans="1:8" ht="14.25" customHeight="1" x14ac:dyDescent="0.15">
      <c r="A184"/>
      <c r="B184"/>
      <c r="C184"/>
      <c r="D184"/>
      <c r="E184"/>
      <c r="F184"/>
      <c r="G184"/>
      <c r="H184"/>
    </row>
    <row r="185" spans="1:8" ht="14.25" customHeight="1" x14ac:dyDescent="0.15">
      <c r="A185"/>
      <c r="B185"/>
      <c r="C185"/>
      <c r="D185"/>
      <c r="E185"/>
      <c r="F185"/>
      <c r="G185"/>
      <c r="H185"/>
    </row>
    <row r="186" spans="1:8" ht="14.25" customHeight="1" x14ac:dyDescent="0.15">
      <c r="A186"/>
      <c r="B186"/>
      <c r="C186"/>
      <c r="D186"/>
      <c r="E186"/>
      <c r="F186"/>
      <c r="G186"/>
      <c r="H186"/>
    </row>
    <row r="187" spans="1:8" ht="14.25" customHeight="1" x14ac:dyDescent="0.15">
      <c r="A187"/>
      <c r="B187"/>
      <c r="C187"/>
      <c r="D187"/>
      <c r="E187"/>
      <c r="F187"/>
      <c r="G187"/>
      <c r="H187"/>
    </row>
    <row r="188" spans="1:8" ht="14.25" customHeight="1" x14ac:dyDescent="0.15">
      <c r="A188"/>
      <c r="B188"/>
      <c r="C188"/>
      <c r="D188"/>
      <c r="E188"/>
      <c r="F188"/>
      <c r="G188"/>
      <c r="H188"/>
    </row>
    <row r="189" spans="1:8" ht="14.25" customHeight="1" x14ac:dyDescent="0.15">
      <c r="A189"/>
      <c r="B189"/>
      <c r="C189"/>
      <c r="D189"/>
      <c r="E189"/>
      <c r="F189"/>
      <c r="G189"/>
      <c r="H189"/>
    </row>
    <row r="190" spans="1:8" ht="14.25" customHeight="1" x14ac:dyDescent="0.15">
      <c r="A190"/>
      <c r="B190"/>
      <c r="C190"/>
      <c r="D190"/>
      <c r="E190"/>
      <c r="F190"/>
      <c r="G190"/>
      <c r="H190"/>
    </row>
    <row r="191" spans="1:8" ht="14.25" customHeight="1" x14ac:dyDescent="0.15">
      <c r="A191"/>
      <c r="B191"/>
      <c r="C191"/>
      <c r="D191"/>
      <c r="E191"/>
      <c r="F191"/>
      <c r="G191"/>
      <c r="H191"/>
    </row>
    <row r="192" spans="1:8" ht="14.25" customHeight="1" x14ac:dyDescent="0.15">
      <c r="A192"/>
      <c r="B192"/>
      <c r="C192"/>
      <c r="D192"/>
      <c r="E192"/>
      <c r="F192"/>
      <c r="G192"/>
      <c r="H192"/>
    </row>
    <row r="193" spans="1:8" ht="14.25" customHeight="1" x14ac:dyDescent="0.15">
      <c r="A193"/>
      <c r="B193"/>
      <c r="C193"/>
      <c r="D193"/>
      <c r="E193"/>
      <c r="F193"/>
      <c r="G193"/>
      <c r="H193"/>
    </row>
    <row r="194" spans="1:8" ht="14.25" customHeight="1" x14ac:dyDescent="0.15">
      <c r="A194"/>
      <c r="B194"/>
      <c r="C194"/>
      <c r="D194"/>
      <c r="E194"/>
      <c r="F194"/>
      <c r="G194"/>
      <c r="H194"/>
    </row>
    <row r="195" spans="1:8" ht="14.25" customHeight="1" x14ac:dyDescent="0.15">
      <c r="A195"/>
      <c r="B195"/>
      <c r="C195"/>
      <c r="D195"/>
      <c r="E195"/>
      <c r="F195"/>
      <c r="G195"/>
      <c r="H195"/>
    </row>
    <row r="196" spans="1:8" ht="14.25" customHeight="1" x14ac:dyDescent="0.15">
      <c r="A196"/>
      <c r="B196"/>
      <c r="C196"/>
      <c r="D196"/>
      <c r="E196"/>
      <c r="F196"/>
      <c r="G196"/>
      <c r="H196"/>
    </row>
    <row r="197" spans="1:8" ht="14.25" customHeight="1" x14ac:dyDescent="0.15">
      <c r="A197"/>
      <c r="B197"/>
      <c r="C197"/>
      <c r="D197"/>
      <c r="E197"/>
      <c r="F197"/>
      <c r="G197"/>
      <c r="H197"/>
    </row>
    <row r="198" spans="1:8" ht="14.25" customHeight="1" x14ac:dyDescent="0.15">
      <c r="A198"/>
      <c r="B198"/>
      <c r="C198"/>
      <c r="D198"/>
      <c r="E198"/>
      <c r="F198"/>
      <c r="G198"/>
      <c r="H198"/>
    </row>
    <row r="199" spans="1:8" ht="14.25" customHeight="1" x14ac:dyDescent="0.15">
      <c r="A199"/>
      <c r="B199"/>
      <c r="C199"/>
      <c r="D199"/>
      <c r="E199"/>
      <c r="F199"/>
      <c r="G199"/>
      <c r="H199"/>
    </row>
    <row r="200" spans="1:8" ht="14.25" customHeight="1" x14ac:dyDescent="0.15">
      <c r="A200"/>
      <c r="B200"/>
      <c r="C200"/>
      <c r="D200"/>
      <c r="E200"/>
      <c r="F200"/>
      <c r="G200"/>
      <c r="H200"/>
    </row>
    <row r="201" spans="1:8" ht="14.25" customHeight="1" x14ac:dyDescent="0.15">
      <c r="A201"/>
      <c r="B201"/>
      <c r="C201"/>
      <c r="D201"/>
      <c r="E201"/>
      <c r="F201"/>
      <c r="G201"/>
      <c r="H201"/>
    </row>
    <row r="202" spans="1:8" ht="14.25" customHeight="1" x14ac:dyDescent="0.15">
      <c r="A202"/>
      <c r="B202"/>
      <c r="C202"/>
      <c r="D202"/>
      <c r="E202"/>
      <c r="F202"/>
      <c r="G202"/>
      <c r="H202"/>
    </row>
    <row r="203" spans="1:8" ht="14.25" customHeight="1" x14ac:dyDescent="0.15">
      <c r="A203"/>
      <c r="B203"/>
      <c r="C203"/>
      <c r="D203"/>
      <c r="E203"/>
      <c r="F203"/>
      <c r="G203"/>
      <c r="H203"/>
    </row>
    <row r="204" spans="1:8" ht="14.25" customHeight="1" x14ac:dyDescent="0.15">
      <c r="A204"/>
      <c r="B204"/>
      <c r="C204"/>
      <c r="D204"/>
      <c r="E204"/>
      <c r="F204"/>
      <c r="G204"/>
      <c r="H204"/>
    </row>
    <row r="205" spans="1:8" ht="14.25" customHeight="1" x14ac:dyDescent="0.15">
      <c r="A205"/>
      <c r="B205"/>
      <c r="C205"/>
      <c r="D205"/>
      <c r="E205"/>
      <c r="F205"/>
      <c r="G205"/>
      <c r="H205"/>
    </row>
    <row r="206" spans="1:8" ht="14.25" customHeight="1" x14ac:dyDescent="0.15">
      <c r="A206"/>
      <c r="B206"/>
      <c r="C206"/>
      <c r="D206"/>
      <c r="E206"/>
      <c r="F206"/>
      <c r="G206"/>
      <c r="H206"/>
    </row>
    <row r="207" spans="1:8" ht="14.25" customHeight="1" x14ac:dyDescent="0.15">
      <c r="A207"/>
      <c r="B207"/>
      <c r="C207"/>
      <c r="D207"/>
      <c r="E207"/>
      <c r="F207"/>
      <c r="G207"/>
      <c r="H207"/>
    </row>
    <row r="208" spans="1:8" ht="14.25" customHeight="1" x14ac:dyDescent="0.15">
      <c r="A208"/>
      <c r="B208"/>
      <c r="C208"/>
      <c r="D208"/>
      <c r="E208"/>
      <c r="F208"/>
      <c r="G208"/>
      <c r="H208"/>
    </row>
    <row r="209" spans="1:8" ht="14.25" customHeight="1" x14ac:dyDescent="0.15">
      <c r="A209"/>
      <c r="B209"/>
      <c r="C209"/>
      <c r="D209"/>
      <c r="E209"/>
      <c r="F209"/>
      <c r="G209"/>
      <c r="H209"/>
    </row>
    <row r="210" spans="1:8" ht="14.25" customHeight="1" x14ac:dyDescent="0.15">
      <c r="A210"/>
      <c r="B210"/>
      <c r="C210"/>
      <c r="D210"/>
      <c r="E210"/>
      <c r="F210"/>
      <c r="G210"/>
      <c r="H210"/>
    </row>
    <row r="211" spans="1:8" ht="14.25" customHeight="1" x14ac:dyDescent="0.15">
      <c r="A211"/>
      <c r="B211"/>
      <c r="C211"/>
      <c r="D211"/>
      <c r="E211"/>
      <c r="F211"/>
      <c r="G211"/>
      <c r="H211"/>
    </row>
    <row r="212" spans="1:8" ht="14.25" customHeight="1" x14ac:dyDescent="0.15">
      <c r="A212"/>
      <c r="B212"/>
      <c r="C212"/>
      <c r="D212"/>
      <c r="E212"/>
      <c r="F212"/>
      <c r="G212"/>
      <c r="H212"/>
    </row>
    <row r="213" spans="1:8" ht="14.25" customHeight="1" x14ac:dyDescent="0.15">
      <c r="A213"/>
      <c r="B213"/>
      <c r="C213"/>
      <c r="D213"/>
      <c r="E213"/>
      <c r="F213"/>
      <c r="G213"/>
      <c r="H213"/>
    </row>
    <row r="214" spans="1:8" ht="14.25" customHeight="1" x14ac:dyDescent="0.15">
      <c r="A214"/>
      <c r="B214"/>
      <c r="C214"/>
      <c r="D214"/>
      <c r="E214"/>
      <c r="F214"/>
      <c r="G214"/>
      <c r="H214"/>
    </row>
    <row r="215" spans="1:8" ht="14.25" customHeight="1" x14ac:dyDescent="0.15">
      <c r="A215"/>
      <c r="B215"/>
      <c r="C215"/>
      <c r="D215"/>
      <c r="E215"/>
      <c r="F215"/>
      <c r="G215"/>
      <c r="H215"/>
    </row>
    <row r="216" spans="1:8" ht="14.25" customHeight="1" x14ac:dyDescent="0.15">
      <c r="A216"/>
      <c r="B216"/>
      <c r="C216"/>
      <c r="D216"/>
      <c r="E216"/>
      <c r="F216"/>
      <c r="G216"/>
      <c r="H216"/>
    </row>
    <row r="217" spans="1:8" ht="14.25" customHeight="1" x14ac:dyDescent="0.15">
      <c r="A217"/>
      <c r="B217"/>
      <c r="C217"/>
      <c r="D217"/>
      <c r="E217"/>
      <c r="F217"/>
      <c r="G217"/>
      <c r="H217"/>
    </row>
    <row r="218" spans="1:8" ht="14.25" customHeight="1" x14ac:dyDescent="0.15">
      <c r="A218"/>
      <c r="B218"/>
      <c r="C218"/>
      <c r="D218"/>
      <c r="E218"/>
      <c r="F218"/>
      <c r="G218"/>
      <c r="H218"/>
    </row>
    <row r="219" spans="1:8" ht="14.25" customHeight="1" x14ac:dyDescent="0.15">
      <c r="A219"/>
      <c r="B219"/>
      <c r="C219"/>
      <c r="D219"/>
      <c r="E219"/>
      <c r="F219"/>
      <c r="G219"/>
      <c r="H219"/>
    </row>
    <row r="220" spans="1:8" ht="14.25" customHeight="1" x14ac:dyDescent="0.15">
      <c r="A220"/>
      <c r="B220"/>
      <c r="C220"/>
      <c r="D220"/>
      <c r="E220"/>
      <c r="F220"/>
      <c r="G220"/>
      <c r="H220"/>
    </row>
    <row r="221" spans="1:8" ht="14.25" customHeight="1" x14ac:dyDescent="0.15">
      <c r="A221"/>
      <c r="B221"/>
      <c r="C221"/>
      <c r="D221"/>
      <c r="E221"/>
      <c r="F221"/>
      <c r="G221"/>
      <c r="H221"/>
    </row>
    <row r="222" spans="1:8" ht="14.25" customHeight="1" x14ac:dyDescent="0.15">
      <c r="A222"/>
      <c r="B222"/>
      <c r="C222"/>
      <c r="D222"/>
      <c r="E222"/>
      <c r="F222"/>
      <c r="G222"/>
      <c r="H222"/>
    </row>
    <row r="223" spans="1:8" ht="14.25" customHeight="1" x14ac:dyDescent="0.15">
      <c r="A223"/>
      <c r="B223"/>
      <c r="C223"/>
      <c r="D223"/>
      <c r="E223"/>
      <c r="F223"/>
      <c r="G223"/>
      <c r="H223"/>
    </row>
    <row r="224" spans="1:8" ht="14.25" customHeight="1" x14ac:dyDescent="0.15">
      <c r="A224"/>
      <c r="B224"/>
      <c r="C224"/>
      <c r="D224"/>
      <c r="E224"/>
      <c r="F224"/>
      <c r="G224"/>
      <c r="H224"/>
    </row>
    <row r="225" spans="1:8" ht="14.25" customHeight="1" x14ac:dyDescent="0.15">
      <c r="A225"/>
      <c r="B225"/>
      <c r="C225"/>
      <c r="D225"/>
      <c r="E225"/>
      <c r="F225"/>
      <c r="G225"/>
      <c r="H225"/>
    </row>
    <row r="226" spans="1:8" ht="14.25" customHeight="1" x14ac:dyDescent="0.15">
      <c r="A226"/>
      <c r="B226"/>
      <c r="C226"/>
      <c r="D226"/>
      <c r="E226"/>
      <c r="F226"/>
      <c r="G226"/>
      <c r="H226"/>
    </row>
    <row r="227" spans="1:8" ht="14.25" customHeight="1" x14ac:dyDescent="0.15">
      <c r="A227"/>
      <c r="B227"/>
      <c r="C227"/>
      <c r="D227"/>
      <c r="E227"/>
      <c r="F227"/>
      <c r="G227"/>
      <c r="H227"/>
    </row>
    <row r="228" spans="1:8" ht="14.25" customHeight="1" x14ac:dyDescent="0.15">
      <c r="A228"/>
      <c r="B228"/>
      <c r="C228"/>
      <c r="D228"/>
      <c r="E228"/>
      <c r="F228"/>
      <c r="G228"/>
      <c r="H228"/>
    </row>
    <row r="229" spans="1:8" ht="14.25" customHeight="1" x14ac:dyDescent="0.15">
      <c r="A229"/>
      <c r="B229"/>
      <c r="C229"/>
      <c r="D229"/>
      <c r="E229"/>
      <c r="F229"/>
      <c r="G229"/>
      <c r="H229"/>
    </row>
    <row r="230" spans="1:8" ht="14.25" customHeight="1" x14ac:dyDescent="0.15">
      <c r="A230"/>
      <c r="B230"/>
      <c r="C230"/>
      <c r="D230"/>
      <c r="E230"/>
      <c r="F230"/>
      <c r="G230"/>
      <c r="H230"/>
    </row>
    <row r="231" spans="1:8" ht="14.25" customHeight="1" x14ac:dyDescent="0.15">
      <c r="A231"/>
      <c r="B231"/>
      <c r="C231"/>
      <c r="D231"/>
      <c r="E231"/>
      <c r="F231"/>
      <c r="G231"/>
      <c r="H231"/>
    </row>
    <row r="232" spans="1:8" ht="14.25" customHeight="1" x14ac:dyDescent="0.15">
      <c r="A232"/>
      <c r="B232"/>
      <c r="C232"/>
      <c r="D232"/>
      <c r="E232"/>
      <c r="F232"/>
      <c r="G232"/>
      <c r="H232"/>
    </row>
    <row r="233" spans="1:8" ht="14.25" customHeight="1" x14ac:dyDescent="0.15">
      <c r="A233"/>
      <c r="B233"/>
      <c r="C233"/>
      <c r="D233"/>
      <c r="E233"/>
      <c r="F233"/>
      <c r="G233"/>
      <c r="H233"/>
    </row>
    <row r="234" spans="1:8" ht="14.25" customHeight="1" x14ac:dyDescent="0.15">
      <c r="A234"/>
      <c r="B234"/>
      <c r="C234"/>
      <c r="D234"/>
      <c r="E234"/>
      <c r="F234"/>
      <c r="G234"/>
      <c r="H234"/>
    </row>
    <row r="235" spans="1:8" ht="14.25" customHeight="1" x14ac:dyDescent="0.15">
      <c r="A235"/>
      <c r="B235"/>
      <c r="C235"/>
      <c r="D235"/>
      <c r="E235"/>
      <c r="F235"/>
      <c r="G235"/>
      <c r="H235"/>
    </row>
    <row r="236" spans="1:8" ht="14.25" customHeight="1" x14ac:dyDescent="0.15">
      <c r="A236"/>
      <c r="B236"/>
      <c r="C236"/>
      <c r="D236"/>
      <c r="E236"/>
      <c r="F236"/>
      <c r="G236"/>
      <c r="H236"/>
    </row>
    <row r="237" spans="1:8" ht="14.25" customHeight="1" x14ac:dyDescent="0.15">
      <c r="A237"/>
      <c r="B237"/>
      <c r="C237"/>
      <c r="D237"/>
      <c r="E237"/>
      <c r="F237"/>
      <c r="G237"/>
      <c r="H237"/>
    </row>
    <row r="238" spans="1:8" ht="14.25" customHeight="1" x14ac:dyDescent="0.15">
      <c r="A238"/>
      <c r="B238"/>
      <c r="C238"/>
      <c r="D238"/>
      <c r="E238"/>
      <c r="F238"/>
      <c r="G238"/>
      <c r="H238"/>
    </row>
    <row r="239" spans="1:8" ht="14.25" customHeight="1" x14ac:dyDescent="0.15">
      <c r="A239"/>
      <c r="B239"/>
      <c r="C239"/>
      <c r="D239"/>
      <c r="E239"/>
      <c r="F239"/>
      <c r="G239"/>
      <c r="H239"/>
    </row>
    <row r="240" spans="1:8" ht="14.25" customHeight="1" x14ac:dyDescent="0.15">
      <c r="A240"/>
      <c r="B240"/>
      <c r="C240"/>
      <c r="D240"/>
      <c r="E240"/>
      <c r="F240"/>
      <c r="G240"/>
      <c r="H240"/>
    </row>
    <row r="241" spans="1:8" ht="14.25" customHeight="1" x14ac:dyDescent="0.15">
      <c r="A241"/>
      <c r="B241"/>
      <c r="C241"/>
      <c r="D241"/>
      <c r="E241"/>
      <c r="F241"/>
      <c r="G241"/>
      <c r="H241"/>
    </row>
    <row r="242" spans="1:8" ht="14.25" customHeight="1" x14ac:dyDescent="0.15">
      <c r="A242"/>
      <c r="B242"/>
      <c r="C242"/>
      <c r="D242"/>
      <c r="E242"/>
      <c r="F242"/>
      <c r="G242"/>
      <c r="H242"/>
    </row>
    <row r="243" spans="1:8" ht="14.25" customHeight="1" x14ac:dyDescent="0.15">
      <c r="A243"/>
      <c r="B243"/>
      <c r="C243"/>
      <c r="D243"/>
      <c r="E243"/>
      <c r="F243"/>
      <c r="G243"/>
      <c r="H243"/>
    </row>
    <row r="244" spans="1:8" ht="14.25" customHeight="1" x14ac:dyDescent="0.15">
      <c r="A244"/>
      <c r="B244"/>
      <c r="C244"/>
      <c r="D244"/>
      <c r="E244"/>
      <c r="F244"/>
      <c r="G244"/>
      <c r="H244"/>
    </row>
    <row r="245" spans="1:8" ht="14.25" customHeight="1" x14ac:dyDescent="0.15">
      <c r="A245"/>
      <c r="B245"/>
      <c r="C245"/>
      <c r="D245"/>
      <c r="E245"/>
      <c r="F245"/>
      <c r="G245"/>
      <c r="H245"/>
    </row>
    <row r="246" spans="1:8" ht="14.25" customHeight="1" x14ac:dyDescent="0.15">
      <c r="A246"/>
      <c r="B246"/>
      <c r="C246"/>
      <c r="D246"/>
      <c r="E246"/>
      <c r="F246"/>
      <c r="G246"/>
      <c r="H246"/>
    </row>
    <row r="247" spans="1:8" ht="14.25" customHeight="1" x14ac:dyDescent="0.15">
      <c r="A247"/>
      <c r="B247"/>
      <c r="C247"/>
      <c r="D247"/>
      <c r="E247"/>
      <c r="F247"/>
      <c r="G247"/>
      <c r="H247"/>
    </row>
    <row r="248" spans="1:8" ht="14.25" customHeight="1" x14ac:dyDescent="0.15">
      <c r="A248"/>
      <c r="B248"/>
      <c r="C248"/>
      <c r="D248"/>
      <c r="E248"/>
      <c r="F248"/>
      <c r="G248"/>
      <c r="H248"/>
    </row>
    <row r="249" spans="1:8" ht="14.25" customHeight="1" x14ac:dyDescent="0.15">
      <c r="A249"/>
      <c r="B249"/>
      <c r="C249"/>
      <c r="D249"/>
      <c r="E249"/>
      <c r="F249"/>
      <c r="G249"/>
      <c r="H249"/>
    </row>
    <row r="250" spans="1:8" ht="14.25" customHeight="1" x14ac:dyDescent="0.15">
      <c r="A250"/>
      <c r="B250"/>
      <c r="C250"/>
      <c r="D250"/>
      <c r="E250"/>
      <c r="F250"/>
      <c r="G250"/>
      <c r="H250"/>
    </row>
    <row r="251" spans="1:8" ht="14.25" customHeight="1" x14ac:dyDescent="0.15">
      <c r="A251"/>
      <c r="B251"/>
      <c r="C251"/>
      <c r="D251"/>
      <c r="E251"/>
      <c r="F251"/>
      <c r="G251"/>
      <c r="H251"/>
    </row>
    <row r="252" spans="1:8" ht="14.25" customHeight="1" x14ac:dyDescent="0.15">
      <c r="A252"/>
      <c r="B252"/>
      <c r="C252"/>
      <c r="D252"/>
      <c r="E252"/>
      <c r="F252"/>
      <c r="G252"/>
      <c r="H252"/>
    </row>
    <row r="253" spans="1:8" ht="14.25" customHeight="1" x14ac:dyDescent="0.15">
      <c r="A253"/>
      <c r="B253"/>
      <c r="C253"/>
      <c r="D253"/>
      <c r="E253"/>
      <c r="F253"/>
      <c r="G253"/>
      <c r="H253"/>
    </row>
    <row r="254" spans="1:8" ht="14.25" customHeight="1" x14ac:dyDescent="0.15">
      <c r="A254"/>
      <c r="B254"/>
      <c r="C254"/>
      <c r="D254"/>
      <c r="E254"/>
      <c r="F254"/>
      <c r="G254"/>
      <c r="H254"/>
    </row>
    <row r="255" spans="1:8" ht="14.25" customHeight="1" x14ac:dyDescent="0.15">
      <c r="A255"/>
      <c r="B255"/>
      <c r="C255"/>
      <c r="D255"/>
      <c r="E255"/>
      <c r="F255"/>
      <c r="G255"/>
      <c r="H255"/>
    </row>
    <row r="256" spans="1:8" ht="14.25" customHeight="1" x14ac:dyDescent="0.15">
      <c r="A256"/>
      <c r="B256"/>
      <c r="C256"/>
      <c r="D256"/>
      <c r="E256"/>
      <c r="F256"/>
      <c r="G256"/>
      <c r="H256"/>
    </row>
    <row r="257" spans="1:8" ht="14.25" customHeight="1" x14ac:dyDescent="0.15">
      <c r="A257"/>
      <c r="B257"/>
      <c r="C257"/>
      <c r="D257"/>
      <c r="E257"/>
      <c r="F257"/>
      <c r="G257"/>
      <c r="H257"/>
    </row>
    <row r="258" spans="1:8" ht="14.25" customHeight="1" x14ac:dyDescent="0.15">
      <c r="A258"/>
      <c r="B258"/>
      <c r="C258"/>
      <c r="D258"/>
      <c r="E258"/>
      <c r="F258"/>
      <c r="G258"/>
      <c r="H258"/>
    </row>
    <row r="259" spans="1:8" ht="14.25" customHeight="1" x14ac:dyDescent="0.15">
      <c r="A259"/>
      <c r="B259"/>
      <c r="C259"/>
      <c r="D259"/>
      <c r="E259"/>
      <c r="F259"/>
      <c r="G259"/>
      <c r="H259"/>
    </row>
    <row r="260" spans="1:8" ht="14.25" customHeight="1" x14ac:dyDescent="0.15">
      <c r="A260"/>
      <c r="B260"/>
      <c r="C260"/>
      <c r="D260"/>
      <c r="E260"/>
      <c r="F260"/>
      <c r="G260"/>
      <c r="H260"/>
    </row>
    <row r="261" spans="1:8" ht="14.25" customHeight="1" x14ac:dyDescent="0.15">
      <c r="A261"/>
      <c r="B261"/>
      <c r="C261"/>
      <c r="D261"/>
      <c r="E261"/>
      <c r="F261"/>
      <c r="G261"/>
      <c r="H261"/>
    </row>
    <row r="262" spans="1:8" ht="14.25" customHeight="1" x14ac:dyDescent="0.15">
      <c r="A262"/>
      <c r="B262"/>
      <c r="C262"/>
      <c r="D262"/>
      <c r="E262"/>
      <c r="F262"/>
      <c r="G262"/>
      <c r="H262"/>
    </row>
    <row r="263" spans="1:8" ht="14.25" customHeight="1" x14ac:dyDescent="0.15">
      <c r="A263"/>
      <c r="B263"/>
      <c r="C263"/>
      <c r="D263"/>
      <c r="E263"/>
      <c r="F263"/>
      <c r="G263"/>
      <c r="H263"/>
    </row>
    <row r="264" spans="1:8" ht="14.25" customHeight="1" x14ac:dyDescent="0.15">
      <c r="A264"/>
      <c r="B264"/>
      <c r="C264"/>
      <c r="D264"/>
      <c r="E264"/>
      <c r="F264"/>
      <c r="G264"/>
      <c r="H264"/>
    </row>
    <row r="265" spans="1:8" ht="14.25" customHeight="1" x14ac:dyDescent="0.15">
      <c r="A265"/>
      <c r="B265"/>
      <c r="C265"/>
      <c r="D265"/>
      <c r="E265"/>
      <c r="F265"/>
      <c r="G265"/>
      <c r="H265"/>
    </row>
    <row r="266" spans="1:8" ht="14.25" customHeight="1" x14ac:dyDescent="0.15">
      <c r="A266"/>
      <c r="B266"/>
      <c r="C266"/>
      <c r="D266"/>
      <c r="E266"/>
      <c r="F266"/>
      <c r="G266"/>
      <c r="H266"/>
    </row>
    <row r="267" spans="1:8" ht="14.25" customHeight="1" x14ac:dyDescent="0.15">
      <c r="A267"/>
      <c r="B267"/>
      <c r="C267"/>
      <c r="D267"/>
      <c r="E267"/>
      <c r="F267"/>
      <c r="G267"/>
      <c r="H267"/>
    </row>
    <row r="268" spans="1:8" ht="14.25" customHeight="1" x14ac:dyDescent="0.15">
      <c r="A268"/>
      <c r="B268"/>
      <c r="C268"/>
      <c r="D268"/>
      <c r="E268"/>
      <c r="F268"/>
      <c r="G268"/>
      <c r="H268"/>
    </row>
    <row r="269" spans="1:8" ht="14.25" customHeight="1" x14ac:dyDescent="0.15">
      <c r="A269"/>
      <c r="B269"/>
      <c r="C269"/>
      <c r="D269"/>
      <c r="E269"/>
      <c r="F269"/>
      <c r="G269"/>
      <c r="H269"/>
    </row>
    <row r="270" spans="1:8" ht="14.25" customHeight="1" x14ac:dyDescent="0.15">
      <c r="A270"/>
      <c r="B270"/>
      <c r="C270"/>
      <c r="D270"/>
      <c r="E270"/>
      <c r="F270"/>
      <c r="G270"/>
      <c r="H270"/>
    </row>
    <row r="271" spans="1:8" ht="14.25" customHeight="1" x14ac:dyDescent="0.15">
      <c r="A271"/>
      <c r="B271"/>
      <c r="C271"/>
      <c r="D271"/>
      <c r="E271"/>
      <c r="F271"/>
      <c r="G271"/>
      <c r="H271"/>
    </row>
    <row r="272" spans="1:8" ht="14.25" customHeight="1" x14ac:dyDescent="0.15">
      <c r="A272"/>
      <c r="B272"/>
      <c r="C272"/>
      <c r="D272"/>
      <c r="E272"/>
      <c r="F272"/>
      <c r="G272"/>
      <c r="H272"/>
    </row>
    <row r="273" spans="1:8" ht="14.25" customHeight="1" x14ac:dyDescent="0.15">
      <c r="A273"/>
      <c r="B273"/>
      <c r="C273"/>
      <c r="D273"/>
      <c r="E273"/>
      <c r="F273"/>
      <c r="G273"/>
      <c r="H273"/>
    </row>
    <row r="274" spans="1:8" ht="14.25" customHeight="1" x14ac:dyDescent="0.15">
      <c r="A274"/>
      <c r="B274"/>
      <c r="C274"/>
      <c r="D274"/>
      <c r="E274"/>
      <c r="F274"/>
      <c r="G274"/>
      <c r="H274"/>
    </row>
    <row r="275" spans="1:8" ht="14.25" customHeight="1" x14ac:dyDescent="0.15">
      <c r="A275"/>
      <c r="B275"/>
      <c r="C275"/>
      <c r="D275"/>
      <c r="E275"/>
      <c r="F275"/>
      <c r="G275"/>
      <c r="H275"/>
    </row>
    <row r="276" spans="1:8" ht="14.25" customHeight="1" x14ac:dyDescent="0.15">
      <c r="A276"/>
      <c r="B276"/>
      <c r="C276"/>
      <c r="D276"/>
      <c r="E276"/>
      <c r="F276"/>
      <c r="G276"/>
      <c r="H276"/>
    </row>
    <row r="277" spans="1:8" ht="14.25" customHeight="1" x14ac:dyDescent="0.15">
      <c r="A277"/>
      <c r="B277"/>
      <c r="C277"/>
      <c r="D277"/>
      <c r="E277"/>
      <c r="F277"/>
      <c r="G277"/>
      <c r="H277"/>
    </row>
    <row r="278" spans="1:8" ht="14.25" customHeight="1" x14ac:dyDescent="0.15">
      <c r="A278"/>
      <c r="B278"/>
      <c r="C278"/>
      <c r="D278"/>
      <c r="E278"/>
      <c r="F278"/>
      <c r="G278"/>
      <c r="H278"/>
    </row>
    <row r="279" spans="1:8" ht="14.25" customHeight="1" x14ac:dyDescent="0.15">
      <c r="A279"/>
      <c r="B279"/>
      <c r="C279"/>
      <c r="D279"/>
      <c r="E279"/>
      <c r="F279"/>
      <c r="G279"/>
      <c r="H279"/>
    </row>
    <row r="280" spans="1:8" ht="14.25" customHeight="1" x14ac:dyDescent="0.15">
      <c r="A280"/>
      <c r="B280"/>
      <c r="C280"/>
      <c r="D280"/>
      <c r="E280"/>
      <c r="F280"/>
      <c r="G280"/>
      <c r="H280"/>
    </row>
    <row r="281" spans="1:8" ht="14.25" customHeight="1" x14ac:dyDescent="0.15">
      <c r="A281"/>
      <c r="B281"/>
      <c r="C281"/>
      <c r="D281"/>
      <c r="E281"/>
      <c r="F281"/>
      <c r="G281"/>
      <c r="H281"/>
    </row>
    <row r="282" spans="1:8" ht="14.25" customHeight="1" x14ac:dyDescent="0.15">
      <c r="A282"/>
      <c r="B282"/>
      <c r="C282"/>
      <c r="D282"/>
      <c r="E282"/>
      <c r="F282"/>
      <c r="G282"/>
      <c r="H282"/>
    </row>
    <row r="283" spans="1:8" ht="14.25" customHeight="1" x14ac:dyDescent="0.15">
      <c r="A283"/>
      <c r="B283"/>
      <c r="C283"/>
      <c r="D283"/>
      <c r="E283"/>
      <c r="F283"/>
      <c r="G283"/>
      <c r="H283"/>
    </row>
    <row r="284" spans="1:8" ht="14.25" customHeight="1" x14ac:dyDescent="0.15">
      <c r="A284"/>
      <c r="B284"/>
      <c r="C284"/>
      <c r="D284"/>
      <c r="E284"/>
      <c r="F284"/>
      <c r="G284"/>
      <c r="H284"/>
    </row>
    <row r="285" spans="1:8" ht="14.25" customHeight="1" x14ac:dyDescent="0.15">
      <c r="A285"/>
      <c r="B285"/>
      <c r="C285"/>
      <c r="D285"/>
      <c r="E285"/>
      <c r="F285"/>
      <c r="G285"/>
      <c r="H285"/>
    </row>
    <row r="286" spans="1:8" ht="14.25" customHeight="1" x14ac:dyDescent="0.15">
      <c r="A286"/>
      <c r="B286"/>
      <c r="C286"/>
      <c r="D286"/>
      <c r="E286"/>
      <c r="F286"/>
      <c r="G286"/>
      <c r="H286"/>
    </row>
    <row r="287" spans="1:8" ht="14.25" customHeight="1" x14ac:dyDescent="0.15">
      <c r="A287"/>
      <c r="B287"/>
      <c r="C287"/>
      <c r="D287"/>
      <c r="E287"/>
      <c r="F287"/>
      <c r="G287"/>
      <c r="H287"/>
    </row>
    <row r="288" spans="1:8" ht="14.25" customHeight="1" x14ac:dyDescent="0.15">
      <c r="A288"/>
      <c r="B288"/>
      <c r="C288"/>
      <c r="D288"/>
      <c r="E288"/>
      <c r="F288"/>
      <c r="G288"/>
      <c r="H288"/>
    </row>
    <row r="289" spans="1:8" ht="14.25" customHeight="1" x14ac:dyDescent="0.15">
      <c r="A289"/>
      <c r="B289"/>
      <c r="C289"/>
      <c r="D289"/>
      <c r="E289"/>
      <c r="F289"/>
      <c r="G289"/>
      <c r="H289"/>
    </row>
    <row r="290" spans="1:8" ht="14.25" customHeight="1" x14ac:dyDescent="0.15">
      <c r="A290"/>
      <c r="B290"/>
      <c r="C290"/>
      <c r="D290"/>
      <c r="E290"/>
      <c r="F290"/>
      <c r="G290"/>
      <c r="H290"/>
    </row>
    <row r="291" spans="1:8" ht="14.25" customHeight="1" x14ac:dyDescent="0.15">
      <c r="A291"/>
      <c r="B291"/>
      <c r="C291"/>
      <c r="D291"/>
      <c r="E291"/>
      <c r="F291"/>
      <c r="G291"/>
      <c r="H291"/>
    </row>
    <row r="292" spans="1:8" ht="14.25" customHeight="1" x14ac:dyDescent="0.15">
      <c r="A292"/>
      <c r="B292"/>
      <c r="C292"/>
      <c r="D292"/>
      <c r="E292"/>
      <c r="F292"/>
      <c r="G292"/>
      <c r="H292"/>
    </row>
    <row r="293" spans="1:8" ht="14.25" customHeight="1" x14ac:dyDescent="0.15">
      <c r="A293"/>
      <c r="B293"/>
      <c r="C293"/>
      <c r="D293"/>
      <c r="E293"/>
      <c r="F293"/>
      <c r="G293"/>
      <c r="H293"/>
    </row>
    <row r="294" spans="1:8" ht="14.25" customHeight="1" x14ac:dyDescent="0.15">
      <c r="A294"/>
      <c r="B294"/>
      <c r="C294"/>
      <c r="D294"/>
      <c r="E294"/>
      <c r="F294"/>
      <c r="G294"/>
      <c r="H294"/>
    </row>
    <row r="295" spans="1:8" ht="14.25" customHeight="1" x14ac:dyDescent="0.15">
      <c r="A295"/>
      <c r="B295"/>
      <c r="C295"/>
      <c r="D295"/>
      <c r="E295"/>
      <c r="F295"/>
      <c r="G295"/>
      <c r="H295"/>
    </row>
    <row r="296" spans="1:8" ht="14.25" customHeight="1" x14ac:dyDescent="0.15">
      <c r="A296"/>
      <c r="B296"/>
      <c r="C296"/>
      <c r="D296"/>
      <c r="E296"/>
      <c r="F296"/>
      <c r="G296"/>
      <c r="H296"/>
    </row>
    <row r="297" spans="1:8" ht="14.25" customHeight="1" x14ac:dyDescent="0.15">
      <c r="A297"/>
      <c r="B297"/>
      <c r="C297"/>
      <c r="D297"/>
      <c r="E297"/>
      <c r="F297"/>
      <c r="G297"/>
      <c r="H297"/>
    </row>
    <row r="298" spans="1:8" ht="14.25" customHeight="1" x14ac:dyDescent="0.15">
      <c r="A298"/>
      <c r="B298"/>
      <c r="C298"/>
      <c r="D298"/>
      <c r="E298"/>
      <c r="F298"/>
      <c r="G298"/>
      <c r="H298"/>
    </row>
    <row r="299" spans="1:8" ht="14.25" customHeight="1" x14ac:dyDescent="0.15">
      <c r="A299"/>
      <c r="B299"/>
      <c r="C299"/>
      <c r="D299"/>
      <c r="E299"/>
      <c r="F299"/>
      <c r="G299"/>
      <c r="H299"/>
    </row>
    <row r="300" spans="1:8" ht="14.25" customHeight="1" x14ac:dyDescent="0.15">
      <c r="A300"/>
      <c r="B300"/>
      <c r="C300"/>
      <c r="D300"/>
      <c r="E300"/>
      <c r="F300"/>
      <c r="G300"/>
      <c r="H300"/>
    </row>
  </sheetData>
  <mergeCells count="16">
    <mergeCell ref="B14:D21"/>
    <mergeCell ref="B22:D22"/>
    <mergeCell ref="B23:D23"/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10"/>
  <sheetViews>
    <sheetView showGridLines="0" workbookViewId="0">
      <selection activeCell="C15" sqref="C15:C16"/>
    </sheetView>
  </sheetViews>
  <sheetFormatPr defaultColWidth="14.6640625" defaultRowHeight="14.25" customHeight="1" x14ac:dyDescent="0.15"/>
  <cols>
    <col min="1" max="1" width="1.6640625" style="3" customWidth="1"/>
    <col min="2" max="2" width="16.6640625" style="3" customWidth="1"/>
    <col min="3" max="3" width="120" style="3" customWidth="1"/>
    <col min="4" max="16384" width="14.6640625" style="3"/>
  </cols>
  <sheetData>
    <row r="1" spans="1:3" ht="18.75" customHeight="1" x14ac:dyDescent="0.15">
      <c r="A1" s="1"/>
      <c r="B1" s="2" t="s">
        <v>0</v>
      </c>
      <c r="C1" s="1" t="s">
        <v>1</v>
      </c>
    </row>
    <row r="2" spans="1:3" ht="15.75" customHeight="1" x14ac:dyDescent="0.15">
      <c r="A2" s="1"/>
      <c r="B2" s="4" t="s">
        <v>2</v>
      </c>
      <c r="C2" s="5" t="s">
        <v>3</v>
      </c>
    </row>
    <row r="3" spans="1:3" ht="15.75" customHeight="1" x14ac:dyDescent="0.15">
      <c r="A3" s="1"/>
      <c r="B3" s="4" t="s">
        <v>4</v>
      </c>
      <c r="C3" s="5" t="s">
        <v>5</v>
      </c>
    </row>
    <row r="4" spans="1:3" ht="15.75" customHeight="1" x14ac:dyDescent="0.15">
      <c r="A4" s="1"/>
      <c r="B4" s="4" t="s">
        <v>6</v>
      </c>
      <c r="C4" s="5" t="s">
        <v>812</v>
      </c>
    </row>
    <row r="5" spans="1:3" ht="15.75" customHeight="1" x14ac:dyDescent="0.15">
      <c r="A5" s="1"/>
      <c r="B5" s="4" t="s">
        <v>7</v>
      </c>
      <c r="C5" s="5" t="s">
        <v>8</v>
      </c>
    </row>
    <row r="6" spans="1:3" ht="15.75" customHeight="1" x14ac:dyDescent="0.15">
      <c r="A6" s="1"/>
      <c r="B6" s="4" t="s">
        <v>9</v>
      </c>
      <c r="C6" s="5" t="s">
        <v>10</v>
      </c>
    </row>
    <row r="7" spans="1:3" ht="15.75" customHeight="1" x14ac:dyDescent="0.15">
      <c r="A7" s="1"/>
      <c r="B7" s="4" t="s">
        <v>11</v>
      </c>
      <c r="C7" s="5" t="s">
        <v>12</v>
      </c>
    </row>
    <row r="8" spans="1:3" ht="15.75" customHeight="1" x14ac:dyDescent="0.15">
      <c r="A8" s="1"/>
      <c r="B8" s="4" t="s">
        <v>13</v>
      </c>
      <c r="C8" s="5" t="s">
        <v>810</v>
      </c>
    </row>
    <row r="9" spans="1:3" ht="15.75" customHeight="1" x14ac:dyDescent="0.15">
      <c r="A9" s="1"/>
      <c r="B9" s="4" t="s">
        <v>14</v>
      </c>
      <c r="C9" s="5" t="s">
        <v>15</v>
      </c>
    </row>
    <row r="10" spans="1:3" ht="15.75" customHeight="1" x14ac:dyDescent="0.15">
      <c r="A10" s="1"/>
      <c r="B10" s="4" t="s">
        <v>16</v>
      </c>
      <c r="C10" s="5" t="s">
        <v>17</v>
      </c>
    </row>
  </sheetData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topLeftCell="A22" workbookViewId="0">
      <selection activeCell="T41" sqref="T41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KdgOBgIB/U6eW2OlkFaWgbMOG/VShjIUUHJZAWhWy8w=</DigestValue>
    </Reference>
    <Reference Type="http://www.w3.org/2000/09/xmldsig#Object" URI="#idOfficeObject">
      <DigestMethod Algorithm="urn:ietf:params:xml:ns:cpxmlsec:algorithms:gostr34112012-256"/>
      <DigestValue>qukpCXCMkOrtgSIh87+LIX0h5S0vTp9G9B1z48RzOLo=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x2AskX0xRPlnhbFdL4LkaAMlF/DaHNXZbMw1Pf9CaiU=</DigestValue>
    </Reference>
  </SignedInfo>
  <SignatureValue>G72gvDyy5nVKrDEy8463JmymYCDjgOQLHmlrzf96aoVU3ZYapAaBddzuyOBF+8NE
MJzLDzVLTOl1GVmNzM6tdA==</SignatureValue>
  <KeyInfo>
    <X509Data>
      <X509Certificate>MIIJLTCCCNqgAwIBAgIUa/MrG8JGWVPI6NCSsIv7UzATUMwwCgYIKoUDBwEBAwIw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jNC90L7QtSDQutCw0LfQvdCw0YfQtdC50YHRgtCy0L4wHhcNMjEwMjA1MTE0MDU2
WhcNMjIwNTA1MTE0MDU2WjCCAlExGjAYBggqhQMDgQMBARIMNjE2NTEzNDU4NjI1
MRYwFAYFKoUDZAMSCzE0NTU2MTkwMjY4MSMwIQYJKoZIhvcNAQkBFhRrb2JsaWtv
dkBhZG0ucmtzaS5ydTELMAkGA1UEBhMCUlUxLDAqBgNVBAgMI9Cg0L7RgdGC0L7Q
stGB0LrQsNGPINC+0LHQu9Cw0YHRgtGMMSMwIQYDVQQHDBrQoNC+0YHRgtC+0LIt
0L3QsC3QlNC+0L3RgzGCARAwggEMBgNVBAoMggED0JPQntCh0KPQlNCQ0KDQodCi
0JLQldCd0J3QntCVINCR0K7QlNCW0JXQotCd0J7QlSDQn9Cg0J7QpNCV0KHQodCY
0J7QndCQ0JvQrNCd0J7QlSDQntCR0KDQkNCX0J7QktCQ0KLQldCb0KzQndCe0JUg
0KPQp9Cg0JXQltCU0JXQndCY0JUg0KDQntCh0KLQntCS0KHQmtCe0Jkg0J7QkdCb
0JDQodCi0JggItCg0J7QodCi0J7QktCh0JrQmNCZLdCd0JAt0JTQntCd0KMg0JrQ
ntCb0JvQldCU0JYg0KHQktCv0JfQmCDQmCDQmNCd0KTQntCg0JzQkNCi0JjQmtCY
IjEqMCgGA1UEKgwh0KHQtdGA0LPQtdC5INCd0LjQutC+0LvQsNC10LLQuNGHMRkw
FwYDVQQEDBDQk9C+0YDQsdGD0L3QvtCyMTswOQYDVQQDDDLQk9C+0YDQsdGD0L3Q
vtCyINCh0LXRgNCz0LXQuSDQndC40LrQvtC70LDQtdCy0LjRhzBmMB8GCCqFAwcB
AQEBMBMGByqFAwICJAAGCCqFAwcBAQICA0MABEC6nDMg6+ophD7mKprDbDzo+T2B
1+fEt+vHtd4NefQrq+MtFLp/24py8r3Ev4PFwZnp1sLjIxe5aWBkjJgCxO7Vo4IE
YTCCBF0wDAYDVR0TAQH/BAIwADATBgNVHSAEDDAKMAgGBiqFA2RxATAoBgNVHREE
ITAfoB0GCiqFAwM9ntc2AQigDxMNMDM1ODEwMDAwMDQxNjA2BgUqhQNkbwQtDCsi
0JrRgNC40L/RgtC+0J/RgNC+IENTUCIgKNCy0LXRgNGB0LjRjyA0LjApMIIBZAYF
KoUDZHAEggFZMIIBVQxHItCa0YDQuNC/0YLQvtCf0YDQviBDU1AiINCy0LXRgNGB
0LjRjyA0LjAgKNC40YHQv9C+0LvQvdC10L3QuNC1IDItQmFzZSkMaNCf0YDQvtCz
0YDQsNC80LzQvdC+LdCw0L/Qv9Cw0YDQsNGC0L3Ri9C5INC60L7QvNC/0LvQtdC6
0YEgwqvQrtC90LjRgdC10YDRgi3Qk9Ce0KHQosK7LiDQktC10YDRgdC40Y8gMy4w
DE/QodC10YDRgtC40YTQuNC60LDRgiDRgdC+0L7RgtCy0LXRgtGB0YLQstC40Y8g
4oSWINCh0KQvMTI0LTM5NjYg0L7RgiAxNS4wMS4yMDIxDE/QodC10YDRgtC40YTQ
uNC60LDRgiDRgdC+0L7RgtCy0LXRgtGB0YLQstC40Y8g4oSWINCh0KQvMTI4LTM1
ODEg0L7RgiAyMC4xMi4yMDE4MA4GA1UdDwEB/wQEAwID+DBFBgNVHSUEPjA8Bggr
BgEFBQcDAgYNKoUDAz2e1zYBBgMFAQYNKoUDAz2e1zYBBgMFAgYIKoUDA4F7CAEG
CCqFAwOBewgCMCsGA1UdEAQkMCKADzIwMjEwMjA1MTE0MDU2WoEPMjAyMjA1MDUx
MTQwNTZaMIIBXwYDVR0jBIIBVjCCAVKAFNBklm1yQOtYfSR/uyBbz8OObHrUoYIB
LKSCASgwggEkMR4wHAYJKoZIhvcNAQkBFg9kaXRAbWluc3Z5YXoucnUxCzAJBgNV
BAYTAlJVMRgwFgYDVQQIDA83NyDQnNC+0YHQutCy0LAxGTAXBgNVBAcMENCzLiDQ
nNC+0YHQutCy0LAxLjAsBgNVBAkMJdGD0LvQuNGG0LAg0KLQstC10YDRgdC60LDR
jywg0LTQvtC8IDcxLDAqBgNVBAoMI9Cc0LjQvdC60L7QvNGB0LLRj9C30Ywg0KDQ
vtGB0YHQuNC4MRgwFgYFKoUDZAESDTEwNDc3MDIwMjY3MDExGjAYBggqhQMDgQMB
ARIMMDA3NzEwNDc0Mzc1MSwwKgYDVQQDDCPQnNC40L3QutC+0LzRgdCy0Y/Qt9GM
INCg0L7RgdGB0LjQuIIKYqt5lQAAAAADtjBoBgNVHR8EYTBfMC6gLKAqhihodHRw
Oi8vY3JsLnJvc2them5hLnJ1L2NybC91Y2ZrXzIwMjAuY3JsMC2gK6AphidodHRw
Oi8vY3JsLmZzZmsubG9jYWwvY3JsL3VjZmtfMjAyMC5jcmwwHQYDVR0OBBYEFKvg
Yvz6uvB/NIamYOHyCMBnwVFuMAoGCCqFAwcBAQMCA0EA9cKPFTBRrZrf3oOQQ6K+
wct5xupamIOZs6RdGXiw8Yq8If90VGxKGOpzTQWODudHcezugC5MbWOFF+Ukhyzy
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ZgiaYQCGwB6Qn5RfySel/1LFoAM=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ZVd6CJgU+m4Zdszr0RJ11VGOHoA=</DigestValue>
      </Reference>
      <Reference URI="/xl/sharedStrings.xml?ContentType=application/vnd.openxmlformats-officedocument.spreadsheetml.sharedStrings+xml">
        <DigestMethod Algorithm="http://www.w3.org/2000/09/xmldsig#sha1"/>
        <DigestValue>o/zYLS7zbg9K1t7oXuPu0XBXQHw=</DigestValue>
      </Reference>
      <Reference URI="/xl/styles.xml?ContentType=application/vnd.openxmlformats-officedocument.spreadsheetml.styles+xml">
        <DigestMethod Algorithm="http://www.w3.org/2000/09/xmldsig#sha1"/>
        <DigestValue>HYJMnJJEITP/dWFE1r6mK0D/Chw=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X4APE0z4M/3i8YvH5TIizgp656s=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aTTZ7HSrAkI67s7TOy1Icvq5COc=</DigestValue>
      </Reference>
      <Reference URI="/xl/worksheets/sheet2.xml?ContentType=application/vnd.openxmlformats-officedocument.spreadsheetml.worksheet+xml">
        <DigestMethod Algorithm="http://www.w3.org/2000/09/xmldsig#sha1"/>
        <DigestValue>LVjs7++60A6CHu4Q+uw3f86C15M=</DigestValue>
      </Reference>
      <Reference URI="/xl/worksheets/sheet3.xml?ContentType=application/vnd.openxmlformats-officedocument.spreadsheetml.worksheet+xml">
        <DigestMethod Algorithm="http://www.w3.org/2000/09/xmldsig#sha1"/>
        <DigestValue>N2/c58RpXW8y3QHgRDRNUSvfKI4=</DigestValue>
      </Reference>
      <Reference URI="/xl/worksheets/sheet4.xml?ContentType=application/vnd.openxmlformats-officedocument.spreadsheetml.worksheet+xml">
        <DigestMethod Algorithm="http://www.w3.org/2000/09/xmldsig#sha1"/>
        <DigestValue>eWNFw+GLNAvWsn44+kymYR+WhAc=</DigestValue>
      </Reference>
      <Reference URI="/xl/worksheets/sheet5.xml?ContentType=application/vnd.openxmlformats-officedocument.spreadsheetml.worksheet+xml">
        <DigestMethod Algorithm="http://www.w3.org/2000/09/xmldsig#sha1"/>
        <DigestValue>PFl7BcRxPyzw6dYN+Cq2mbg/lIM=</DigestValue>
      </Reference>
      <Reference URI="/xl/worksheets/sheet6.xml?ContentType=application/vnd.openxmlformats-officedocument.spreadsheetml.worksheet+xml">
        <DigestMethod Algorithm="http://www.w3.org/2000/09/xmldsig#sha1"/>
        <DigestValue>rmLq3mVamMTrudV1u5mvqTBkb1w=</DigestValue>
      </Reference>
      <Reference URI="/xl/worksheets/sheet7.xml?ContentType=application/vnd.openxmlformats-officedocument.spreadsheetml.worksheet+xml">
        <DigestMethod Algorithm="http://www.w3.org/2000/09/xmldsig#sha1"/>
        <DigestValue>rLpI9Qx/Mlpw6WRR97D5Z7M6rLY=</DigestValue>
      </Reference>
      <Reference URI="/xl/worksheets/sheet8.xml?ContentType=application/vnd.openxmlformats-officedocument.spreadsheetml.worksheet+xml">
        <DigestMethod Algorithm="http://www.w3.org/2000/09/xmldsig#sha1"/>
        <DigestValue>8JDjyZa03OKy+T00nMyZy9iPegU=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2022-03-28T06:57:26Z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16.0.11328/16</OfficeVersion>
          <ApplicationVersion>16.0.11328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2022-03-28T06:57:26Z</xd:SigningTime>
          <xd:SigningCertificate>
            <xd:Cert>
              <xd:CertDigest>
                <DigestMethod Algorithm="http://www.w3.org/2000/09/xmldsig#sha1"/>
                <DigestValue>T2nBTECzJayKBFOMk+W8lBbCD+Q=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616284848835548246807225681475968153055359357132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СпецПрактики</vt:lpstr>
      <vt:lpstr>Кабинеты</vt:lpstr>
      <vt:lpstr>Пояснения</vt:lpstr>
      <vt:lpstr>ЦМК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 Алексей</dc:creator>
  <cp:lastModifiedBy>test</cp:lastModifiedBy>
  <cp:lastPrinted>2011-01-24T12:09:01Z</cp:lastPrinted>
  <dcterms:created xsi:type="dcterms:W3CDTF">2011-05-05T04:03:53Z</dcterms:created>
  <dcterms:modified xsi:type="dcterms:W3CDTF">2022-03-28T06:50:58Z</dcterms:modified>
</cp:coreProperties>
</file>