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На сайт\"/>
    </mc:Choice>
  </mc:AlternateContent>
  <xr:revisionPtr revIDLastSave="0" documentId="8_{58A1DBF6-A96B-4CDA-A5F2-4ECAA975DEF1}" xr6:coauthVersionLast="41" xr6:coauthVersionMax="41" xr10:uidLastSave="{00000000-0000-0000-0000-000000000000}"/>
  <bookViews>
    <workbookView xWindow="-120" yWindow="-120" windowWidth="29040" windowHeight="15840" tabRatio="750" activeTab="2"/>
  </bookViews>
  <sheets>
    <sheet name="Титул" sheetId="22" r:id="rId1"/>
    <sheet name="График" sheetId="21" r:id="rId2"/>
    <sheet name="План" sheetId="20" r:id="rId3"/>
    <sheet name="СпецПрактики" sheetId="16" r:id="rId4"/>
    <sheet name="Кабинеты" sheetId="14" r:id="rId5"/>
    <sheet name="Пояснения" sheetId="13" r:id="rId6"/>
    <sheet name="ЦМК" sheetId="12" r:id="rId7"/>
    <sheet name="Start" sheetId="11" state="hidden" r:id="rId8"/>
  </sheets>
  <calcPr calcId="191029" refMode="R1C1"/>
</workbook>
</file>

<file path=xl/calcChain.xml><?xml version="1.0" encoding="utf-8"?>
<calcChain xmlns="http://schemas.openxmlformats.org/spreadsheetml/2006/main">
  <c r="L129" i="20" l="1"/>
  <c r="L112" i="20"/>
  <c r="L97" i="20"/>
  <c r="L78" i="20"/>
  <c r="L76" i="20" s="1"/>
  <c r="L45" i="20" s="1"/>
  <c r="L169" i="20" s="1"/>
  <c r="L62" i="20"/>
  <c r="L55" i="20"/>
  <c r="L47" i="20"/>
  <c r="L37" i="20"/>
  <c r="L31" i="20"/>
  <c r="L20" i="20"/>
  <c r="L18" i="20"/>
  <c r="L10" i="20" s="1"/>
</calcChain>
</file>

<file path=xl/sharedStrings.xml><?xml version="1.0" encoding="utf-8"?>
<sst xmlns="http://schemas.openxmlformats.org/spreadsheetml/2006/main" count="3418" uniqueCount="741">
  <si>
    <t>Код</t>
  </si>
  <si>
    <t xml:space="preserve"> Наименование ЦК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</si>
  <si>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</si>
  <si>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</si>
  <si>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</si>
  <si>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</si>
  <si>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</si>
  <si>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</si>
  <si>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</si>
  <si>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</si>
  <si>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</si>
  <si>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Настоящий учебный план государственного бюджетного профессионального образовательного учреждения  Ростовской области "Ростовский-на-Дону колледж связи и информатики" разработан на основе Федерального государственного  образовательного стандарта среднего профессионального образования по специальности ( далее - СПО), утвержденного приказом Министерства образования и науки Российской Федерации №1553 от 09 декабря 2016 г., 10.02.05 "Обеспечение информационной безопасности автоматизированных систем", устава ГБПОУ РО "РКСИ".</t>
  </si>
  <si>
    <t>Согласовано</t>
  </si>
  <si>
    <t xml:space="preserve">Председатели цикловых комиссий: </t>
  </si>
  <si>
    <t xml:space="preserve">          филологии </t>
  </si>
  <si>
    <t xml:space="preserve">          общественных наук </t>
  </si>
  <si>
    <t xml:space="preserve">Г.В. Куракова </t>
  </si>
  <si>
    <t xml:space="preserve">          математики и естественнонаучных дисциплин </t>
  </si>
  <si>
    <t xml:space="preserve">М.Ш. Джалагония </t>
  </si>
  <si>
    <t xml:space="preserve">          физического воспитания </t>
  </si>
  <si>
    <t xml:space="preserve">П.А. Махаева </t>
  </si>
  <si>
    <t xml:space="preserve">          основ техники связи </t>
  </si>
  <si>
    <t xml:space="preserve">          сетей связи </t>
  </si>
  <si>
    <t>Л.В. Ермолина</t>
  </si>
  <si>
    <t xml:space="preserve">          экономики и управления </t>
  </si>
  <si>
    <t xml:space="preserve">          информационной безопасности </t>
  </si>
  <si>
    <t>Пояснения</t>
  </si>
  <si>
    <t>№</t>
  </si>
  <si>
    <t>Наименование</t>
  </si>
  <si>
    <t>Кабинеты:</t>
  </si>
  <si>
    <t>социально-экономических дисциплин;</t>
  </si>
  <si>
    <t>Иностранного языка (лингафонный)</t>
  </si>
  <si>
    <t>математики;</t>
  </si>
  <si>
    <t>нормативного правового обеспечения информационной безопасности;</t>
  </si>
  <si>
    <t>информатики;</t>
  </si>
  <si>
    <t>компьютерный класс;</t>
  </si>
  <si>
    <t>безопасности жизнедеятельности;</t>
  </si>
  <si>
    <t>методический.</t>
  </si>
  <si>
    <t>Лаборатории:</t>
  </si>
  <si>
    <t>электроники и схемотехники;</t>
  </si>
  <si>
    <t>информационных технологий, программирования и баз данных;</t>
  </si>
  <si>
    <t>сетей и систем передачи информации;</t>
  </si>
  <si>
    <t>программных и программно-аппаратных средств защиты информации;</t>
  </si>
  <si>
    <t>технических средств защиты информации.</t>
  </si>
  <si>
    <t>Мастерские:</t>
  </si>
  <si>
    <t>Лаборатория технических средств информатизации, или лаборатория информационных технологий и/или мастерская по наладке технологического оборудования по профилю выбираемой рабочей профессии</t>
  </si>
  <si>
    <t>Спортивный комплекс:</t>
  </si>
  <si>
    <t>Залы:</t>
  </si>
  <si>
    <t>Библиотека, читальный зал с выходом в интернет</t>
  </si>
  <si>
    <t>Актовый зал</t>
  </si>
  <si>
    <t>Часов</t>
  </si>
  <si>
    <t>ЦК</t>
  </si>
  <si>
    <t>на студ.</t>
  </si>
  <si>
    <t>18</t>
  </si>
  <si>
    <t>на подгр.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</si>
  <si>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</si>
  <si>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</si>
  <si>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</si>
  <si>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</si>
  <si>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</si>
  <si>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</si>
  <si>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</si>
  <si>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</si>
  <si>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</si>
  <si>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</si>
  <si>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</si>
  <si>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</si>
  <si>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</si>
  <si>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</si>
  <si>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</si>
  <si>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</si>
  <si>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</si>
  <si>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</si>
  <si>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</si>
  <si>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</si>
  <si>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</si>
  <si>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</si>
  <si>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</si>
  <si>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</si>
  <si>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</si>
  <si>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</si>
  <si>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</si>
  <si>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</si>
  <si>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-</t>
  </si>
  <si>
    <t>Индекс</t>
  </si>
  <si>
    <t>Наименование практики</t>
  </si>
  <si>
    <t>Сем.</t>
  </si>
  <si>
    <t>Недель</t>
  </si>
  <si>
    <t>Подгрупп</t>
  </si>
  <si>
    <t>Руководство, час.</t>
  </si>
  <si>
    <t>Форма аттестации</t>
  </si>
  <si>
    <t>Норма на контроль, час.</t>
  </si>
  <si>
    <t>УП</t>
  </si>
  <si>
    <t>Учебная практика</t>
  </si>
  <si>
    <t>prYP</t>
  </si>
  <si>
    <t>УП.04.01</t>
  </si>
  <si>
    <t>Учебная практика "Оператор ЭВМ" (ПМ.04)</t>
  </si>
  <si>
    <t>72</t>
  </si>
  <si>
    <t>Зач</t>
  </si>
  <si>
    <t>УП.01.01</t>
  </si>
  <si>
    <t>Учебная практика (ПМ.01)</t>
  </si>
  <si>
    <t>УП.01.02</t>
  </si>
  <si>
    <t>УП.02.01</t>
  </si>
  <si>
    <t>Учебная практика (ПМ.02)</t>
  </si>
  <si>
    <t>УП.03.01</t>
  </si>
  <si>
    <t>Учебная практика Определение экономической эффективности деятельности организации (ПМ.03)</t>
  </si>
  <si>
    <t>ПП</t>
  </si>
  <si>
    <t>Производственная практика (по профилю специальности)</t>
  </si>
  <si>
    <t>ПП.04.01</t>
  </si>
  <si>
    <t>Производственная практика (по профилю специальности) (ПМ.04)</t>
  </si>
  <si>
    <t>ПП.01.01</t>
  </si>
  <si>
    <t>Производственная практика (по профилю специальности) (ПМ.01)</t>
  </si>
  <si>
    <t>144</t>
  </si>
  <si>
    <t>ПП.02.01</t>
  </si>
  <si>
    <t>Производственная практика (по профилю специальности) (ПМ.02)</t>
  </si>
  <si>
    <t>ПП.03.01</t>
  </si>
  <si>
    <t>Производственная практика (по профилю специальности) (ПМ.03)</t>
  </si>
  <si>
    <t>1/6</t>
  </si>
  <si>
    <t>114</t>
  </si>
  <si>
    <t>ПДП</t>
  </si>
  <si>
    <t>Производственная практика (преддипломная)</t>
  </si>
  <si>
    <t>prD</t>
  </si>
  <si>
    <t>ПДП.1</t>
  </si>
  <si>
    <t>new_item</t>
  </si>
  <si>
    <t>0</t>
  </si>
  <si>
    <t>НО</t>
  </si>
  <si>
    <t>Начальное общее образование</t>
  </si>
  <si>
    <t>ОО</t>
  </si>
  <si>
    <t>Основное общее образование</t>
  </si>
  <si>
    <t>БД</t>
  </si>
  <si>
    <t>Базовые дисциплины</t>
  </si>
  <si>
    <t>БД.01</t>
  </si>
  <si>
    <t>Русский язык</t>
  </si>
  <si>
    <t>БД.02</t>
  </si>
  <si>
    <t>Литература</t>
  </si>
  <si>
    <t>БД.03</t>
  </si>
  <si>
    <t>Родная (региональная) литература</t>
  </si>
  <si>
    <t>БД.04</t>
  </si>
  <si>
    <t>Иностранный язык</t>
  </si>
  <si>
    <t>БД.05</t>
  </si>
  <si>
    <t>История</t>
  </si>
  <si>
    <t>БД.06</t>
  </si>
  <si>
    <t>Астрономия</t>
  </si>
  <si>
    <t>БД.07</t>
  </si>
  <si>
    <t>Физическая культура</t>
  </si>
  <si>
    <t>БД.08</t>
  </si>
  <si>
    <t>Основы безопасности жизнедеятельности</t>
  </si>
  <si>
    <t>ПД</t>
  </si>
  <si>
    <t>Профильные дисциплины</t>
  </si>
  <si>
    <t>ПД.01</t>
  </si>
  <si>
    <t>Математика</t>
  </si>
  <si>
    <t>ПД.02</t>
  </si>
  <si>
    <t>Информатика</t>
  </si>
  <si>
    <t>ПД.03</t>
  </si>
  <si>
    <t>Физика</t>
  </si>
  <si>
    <t>ЭК</t>
  </si>
  <si>
    <t>Элективные курсы</t>
  </si>
  <si>
    <t>ЭК.01</t>
  </si>
  <si>
    <t>44</t>
  </si>
  <si>
    <t>Человек в современном мире</t>
  </si>
  <si>
    <t>ЭК.02</t>
  </si>
  <si>
    <t>Экологические основы природопользования</t>
  </si>
  <si>
    <t>ЭК.03</t>
  </si>
  <si>
    <t>Кибергигиена</t>
  </si>
  <si>
    <t>ЭК.04</t>
  </si>
  <si>
    <t>Основы финансовой грамотности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</si>
  <si>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</si>
  <si>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</si>
  <si>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</si>
  <si>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</si>
  <si>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</si>
  <si>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17</t>
  </si>
  <si>
    <t>ОГСЭ.03</t>
  </si>
  <si>
    <t>Иностранный язык в профессиональной деятельности</t>
  </si>
  <si>
    <t>ОГСЭ.04</t>
  </si>
  <si>
    <t>ОГСЭ.05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</si>
  <si>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</si>
  <si>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</si>
  <si>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</si>
  <si>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</si>
  <si>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ЕН.02</t>
  </si>
  <si>
    <t>ЕН.03</t>
  </si>
  <si>
    <t>ЕН.04</t>
  </si>
  <si>
    <t>Элементы математической логики</t>
  </si>
  <si>
    <t>ОПЦ</t>
  </si>
  <si>
    <t>Общепрофессиональный цикл</t>
  </si>
  <si>
    <t>ОП.01</t>
  </si>
  <si>
    <t>Основы информационной безопасности</t>
  </si>
  <si>
    <t>ОП.02</t>
  </si>
  <si>
    <t>Организационно- правовое обеспечение информационной безопасности</t>
  </si>
  <si>
    <t>ОП.03</t>
  </si>
  <si>
    <t>Основы алгоритмизации и программирования</t>
  </si>
  <si>
    <t>ОП.04</t>
  </si>
  <si>
    <t>Электроника и схемотехника</t>
  </si>
  <si>
    <t>28</t>
  </si>
  <si>
    <t>ОП.05</t>
  </si>
  <si>
    <t>Экономика и управление</t>
  </si>
  <si>
    <t>29</t>
  </si>
  <si>
    <t>ОП.06</t>
  </si>
  <si>
    <t>Безопасность жизнедеятельности</t>
  </si>
  <si>
    <t>ОП.07</t>
  </si>
  <si>
    <t>Технические средства информатизации</t>
  </si>
  <si>
    <t>31</t>
  </si>
  <si>
    <t>ОП.08</t>
  </si>
  <si>
    <t>Основы предпринимательской деятельности</t>
  </si>
  <si>
    <t>ОП.09</t>
  </si>
  <si>
    <t>Охрана труда</t>
  </si>
  <si>
    <t>ОП.10</t>
  </si>
  <si>
    <t>Профессиональное самоопределение</t>
  </si>
  <si>
    <t>ОП.11</t>
  </si>
  <si>
    <t>Правовое обеспечение профессиональной деятельности</t>
  </si>
  <si>
    <t>ПЦ</t>
  </si>
  <si>
    <t>Профессиональный цикл</t>
  </si>
  <si>
    <t>ПМ.01</t>
  </si>
  <si>
    <t>Эксплуатация автоматизированных (информационных) систем в защищённом исполнении</t>
  </si>
  <si>
    <t>МДК.01.01</t>
  </si>
  <si>
    <t>Операционные системы</t>
  </si>
  <si>
    <t>МДК.01.02</t>
  </si>
  <si>
    <t>Базы данных</t>
  </si>
  <si>
    <t>МДК.01.03</t>
  </si>
  <si>
    <t>Сети и системы передачи информации</t>
  </si>
  <si>
    <t>МДК.01.04</t>
  </si>
  <si>
    <t>Эксплуатация автоматизированных (информационных) систем в защищенном исполнении</t>
  </si>
  <si>
    <t>МДК.01.05</t>
  </si>
  <si>
    <t>Эксплуатация компьютерных сетей</t>
  </si>
  <si>
    <t>42</t>
  </si>
  <si>
    <t>ПМ.02</t>
  </si>
  <si>
    <t>Защита информации в автоматизированных системах программными и программно-аппаратными средствами</t>
  </si>
  <si>
    <t>43</t>
  </si>
  <si>
    <t>МДК.02.01</t>
  </si>
  <si>
    <t>Программные и программно-аппаратные средства защиты информации</t>
  </si>
  <si>
    <t>МДК.02.02</t>
  </si>
  <si>
    <t>Криптографические средства защиты информации</t>
  </si>
  <si>
    <t>45</t>
  </si>
  <si>
    <t>46</t>
  </si>
  <si>
    <t>ПМ.03</t>
  </si>
  <si>
    <t>Защита информации техническими средствами</t>
  </si>
  <si>
    <t>47</t>
  </si>
  <si>
    <t>МДК.03.01</t>
  </si>
  <si>
    <t>Техническая защита информации</t>
  </si>
  <si>
    <t>48</t>
  </si>
  <si>
    <t>МДК.03.02</t>
  </si>
  <si>
    <t>Инженерно-технические средства физической защиты объектов информатизации</t>
  </si>
  <si>
    <t>49</t>
  </si>
  <si>
    <t>МДК.03.03</t>
  </si>
  <si>
    <t>Корпоративная защита от внутренних угроз информационной безопасности</t>
  </si>
  <si>
    <t>50</t>
  </si>
  <si>
    <t>МДК.03.04</t>
  </si>
  <si>
    <t>Определение экономической эффективности деятельности организации</t>
  </si>
  <si>
    <t>51</t>
  </si>
  <si>
    <t>Учебная практика Определение экономической эффективности деятельности организации</t>
  </si>
  <si>
    <t>52</t>
  </si>
  <si>
    <t>ПМ.04</t>
  </si>
  <si>
    <t>Выполнение работ по одной или нескольким профессиям рабочих, должностям служащих</t>
  </si>
  <si>
    <t>53</t>
  </si>
  <si>
    <t>МДК.04.01</t>
  </si>
  <si>
    <t>Выполнение работ по профессии "Оператор вычислительных и электронно-вычислительных машин"</t>
  </si>
  <si>
    <t>54</t>
  </si>
  <si>
    <t>Учебная практика "Оператор ЭВМ"</t>
  </si>
  <si>
    <t>55</t>
  </si>
  <si>
    <t>56</t>
  </si>
  <si>
    <t>ПРОИЗВОДСТВЕННАЯ ПРАКТИКА (ПРЕДДИПЛОМНАЯ)</t>
  </si>
  <si>
    <t>Государственная итоговая аттестация</t>
  </si>
  <si>
    <t>57</t>
  </si>
  <si>
    <t>Подготовка выпускной квалификационной работы</t>
  </si>
  <si>
    <t>58</t>
  </si>
  <si>
    <t>Защита выпускной квалификационной работы</t>
  </si>
  <si>
    <t>59</t>
  </si>
  <si>
    <t>Подготовка к государственным экзаменам</t>
  </si>
  <si>
    <t>60</t>
  </si>
  <si>
    <t>Проведение государственных экзаменов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</si>
  <si>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</si>
  <si>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</si>
  <si>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</si>
  <si>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</si>
  <si>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Объём ОП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</si>
  <si>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</si>
  <si>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</si>
  <si>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</si>
  <si>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</si>
  <si>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</si>
  <si>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</si>
  <si>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</si>
  <si>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Курсовые проекты</t>
  </si>
  <si>
    <t>Курсовые работы</t>
  </si>
  <si>
    <t>Контрольные работы</t>
  </si>
  <si>
    <t>Другие</t>
  </si>
  <si>
    <t>Самост.(с.р.+и.п.)</t>
  </si>
  <si>
    <t>Консультации</t>
  </si>
  <si>
    <t>С преподавателем</t>
  </si>
  <si>
    <t>Промежут. аттестация</t>
  </si>
  <si>
    <t>Индивид. проект (входит в с.р.)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</si>
  <si>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</si>
  <si>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</si>
  <si>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</si>
  <si>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</si>
  <si>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</si>
  <si>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</si>
  <si>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</si>
  <si>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</si>
  <si>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</si>
  <si>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</si>
  <si>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16  нед</t>
  </si>
  <si>
    <t>23  нед</t>
  </si>
  <si>
    <t>20  (4 ) нед</t>
  </si>
  <si>
    <t>14  (2 ) нед</t>
  </si>
  <si>
    <t>17 1/2 (6 ) нед</t>
  </si>
  <si>
    <t>10  (6 ) нед</t>
  </si>
  <si>
    <t>9 1/2 (8 ) нед</t>
  </si>
  <si>
    <t>Лекции, уроки</t>
  </si>
  <si>
    <t>Пр. занятия</t>
  </si>
  <si>
    <t>Лаб. занятия</t>
  </si>
  <si>
    <t>Семинар. занятия</t>
  </si>
  <si>
    <t>Курс. проектир.</t>
  </si>
  <si>
    <t>Самост.</t>
  </si>
  <si>
    <t>Консульт.</t>
  </si>
  <si>
    <t>С препод.</t>
  </si>
  <si>
    <t>Индивид. проект</t>
  </si>
  <si>
    <t>Обяз. часть</t>
  </si>
  <si>
    <t>Вар. часть</t>
  </si>
  <si>
    <t>61</t>
  </si>
  <si>
    <t>62</t>
  </si>
  <si>
    <t>65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</si>
  <si>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</si>
  <si>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</si>
  <si>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</si>
  <si>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</si>
  <si>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</si>
  <si>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</si>
  <si>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</si>
  <si>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</si>
  <si>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</si>
  <si>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</si>
  <si>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</si>
  <si>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</si>
  <si>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</si>
  <si>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</si>
  <si>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</si>
  <si>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</si>
  <si>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</si>
  <si>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</si>
  <si>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</si>
  <si>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</si>
  <si>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93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</si>
  <si>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</si>
  <si>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</si>
  <si>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</si>
  <si>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</si>
  <si>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</si>
  <si>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</si>
  <si>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</si>
  <si>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</si>
  <si>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</si>
  <si>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</si>
  <si>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107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</si>
  <si>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</si>
  <si>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</si>
  <si>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</si>
  <si>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</si>
  <si>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</si>
  <si>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</si>
  <si>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</si>
  <si>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</si>
  <si>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</si>
  <si>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</si>
  <si>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</si>
  <si>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</si>
  <si>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</si>
  <si>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</si>
  <si>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</si>
  <si>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</si>
  <si>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</si>
  <si>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</si>
  <si>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</si>
  <si>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</si>
  <si>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135</t>
  </si>
  <si>
    <t>137</t>
  </si>
  <si>
    <t>138</t>
  </si>
  <si>
    <t>336</t>
  </si>
  <si>
    <t>337</t>
  </si>
  <si>
    <t>Итого час/нед (с учетом консультаций в период обучения по циклам)</t>
  </si>
  <si>
    <t>35.12</t>
  </si>
  <si>
    <t>34.4</t>
  </si>
  <si>
    <t>35.57</t>
  </si>
  <si>
    <t>34.06</t>
  </si>
  <si>
    <t>33.26</t>
  </si>
  <si>
    <t>ОП</t>
  </si>
  <si>
    <t>ОБЩЕОБРАЗОВАТЕЛЬНАЯ ПОДГОТОВКА</t>
  </si>
  <si>
    <t>1476</t>
  </si>
  <si>
    <t>1404</t>
  </si>
  <si>
    <t>744</t>
  </si>
  <si>
    <t>640</t>
  </si>
  <si>
    <t>612</t>
  </si>
  <si>
    <t>576</t>
  </si>
  <si>
    <t>314</t>
  </si>
  <si>
    <t>250</t>
  </si>
  <si>
    <t>864</t>
  </si>
  <si>
    <t>828</t>
  </si>
  <si>
    <t>430</t>
  </si>
  <si>
    <t>390</t>
  </si>
  <si>
    <t>СО</t>
  </si>
  <si>
    <t>Среднее общее образование</t>
  </si>
  <si>
    <t>687</t>
  </si>
  <si>
    <t>663</t>
  </si>
  <si>
    <t>364</t>
  </si>
  <si>
    <t>299</t>
  </si>
  <si>
    <t>284</t>
  </si>
  <si>
    <t>272</t>
  </si>
  <si>
    <t>152</t>
  </si>
  <si>
    <t>120</t>
  </si>
  <si>
    <t>403</t>
  </si>
  <si>
    <t>391</t>
  </si>
  <si>
    <t>212</t>
  </si>
  <si>
    <t>179</t>
  </si>
  <si>
    <t>78</t>
  </si>
  <si>
    <t>555</t>
  </si>
  <si>
    <t>507</t>
  </si>
  <si>
    <t>237</t>
  </si>
  <si>
    <t>232</t>
  </si>
  <si>
    <t>208</t>
  </si>
  <si>
    <t>323</t>
  </si>
  <si>
    <t>139</t>
  </si>
  <si>
    <t>258</t>
  </si>
  <si>
    <t>234</t>
  </si>
  <si>
    <t>168</t>
  </si>
  <si>
    <t>66</t>
  </si>
  <si>
    <t>108</t>
  </si>
  <si>
    <t>150</t>
  </si>
  <si>
    <t>180</t>
  </si>
  <si>
    <t>156</t>
  </si>
  <si>
    <t>148</t>
  </si>
  <si>
    <t>64</t>
  </si>
  <si>
    <t>92</t>
  </si>
  <si>
    <t>143</t>
  </si>
  <si>
    <t>91</t>
  </si>
  <si>
    <t>69.49%</t>
  </si>
  <si>
    <t>30.51%</t>
  </si>
  <si>
    <t>ПРОФЕССИОНАЛЬНАЯ ПОДГОТОВКА</t>
  </si>
  <si>
    <t>4248</t>
  </si>
  <si>
    <t>136</t>
  </si>
  <si>
    <t>3000</t>
  </si>
  <si>
    <t>1426</t>
  </si>
  <si>
    <t>1454</t>
  </si>
  <si>
    <t>80</t>
  </si>
  <si>
    <t>562</t>
  </si>
  <si>
    <t>278</t>
  </si>
  <si>
    <t>266</t>
  </si>
  <si>
    <t>900</t>
  </si>
  <si>
    <t>688</t>
  </si>
  <si>
    <t>348</t>
  </si>
  <si>
    <t>318</t>
  </si>
  <si>
    <t>498</t>
  </si>
  <si>
    <t>228</t>
  </si>
  <si>
    <t>270</t>
  </si>
  <si>
    <t>596</t>
  </si>
  <si>
    <t>292</t>
  </si>
  <si>
    <t>264</t>
  </si>
  <si>
    <t>340</t>
  </si>
  <si>
    <t>648</t>
  </si>
  <si>
    <t>316</t>
  </si>
  <si>
    <t>186</t>
  </si>
  <si>
    <t>2952</t>
  </si>
  <si>
    <t>1296</t>
  </si>
  <si>
    <t>600</t>
  </si>
  <si>
    <t>582</t>
  </si>
  <si>
    <t>452</t>
  </si>
  <si>
    <t>220</t>
  </si>
  <si>
    <t>202</t>
  </si>
  <si>
    <t>94</t>
  </si>
  <si>
    <t>468</t>
  </si>
  <si>
    <t>4-68</t>
  </si>
  <si>
    <t>184</t>
  </si>
  <si>
    <t>182</t>
  </si>
  <si>
    <t>164</t>
  </si>
  <si>
    <t>3-7</t>
  </si>
  <si>
    <t>194</t>
  </si>
  <si>
    <t>192</t>
  </si>
  <si>
    <t>190</t>
  </si>
  <si>
    <t>288</t>
  </si>
  <si>
    <t>134</t>
  </si>
  <si>
    <t>122</t>
  </si>
  <si>
    <t>166</t>
  </si>
  <si>
    <t>158</t>
  </si>
  <si>
    <t>980</t>
  </si>
  <si>
    <t>904</t>
  </si>
  <si>
    <t>526</t>
  </si>
  <si>
    <t>338</t>
  </si>
  <si>
    <t>222</t>
  </si>
  <si>
    <t>206</t>
  </si>
  <si>
    <t>450</t>
  </si>
  <si>
    <t>368</t>
  </si>
  <si>
    <t>196</t>
  </si>
  <si>
    <t>2380</t>
  </si>
  <si>
    <t>1248</t>
  </si>
  <si>
    <t>638</t>
  </si>
  <si>
    <t>530</t>
  </si>
  <si>
    <t>420</t>
  </si>
  <si>
    <t>714</t>
  </si>
  <si>
    <t>446</t>
  </si>
  <si>
    <t>244</t>
  </si>
  <si>
    <t>162</t>
  </si>
  <si>
    <t>290</t>
  </si>
  <si>
    <t>480</t>
  </si>
  <si>
    <t>1728</t>
  </si>
  <si>
    <t>652</t>
  </si>
  <si>
    <t>770</t>
  </si>
  <si>
    <t>442</t>
  </si>
  <si>
    <t>214</t>
  </si>
  <si>
    <t>332</t>
  </si>
  <si>
    <t>438</t>
  </si>
  <si>
    <t>569</t>
  </si>
  <si>
    <t>201</t>
  </si>
  <si>
    <t>МДК*</t>
  </si>
  <si>
    <t>РП</t>
  </si>
  <si>
    <t>час</t>
  </si>
  <si>
    <t>нед</t>
  </si>
  <si>
    <t xml:space="preserve">2 </t>
  </si>
  <si>
    <t>УП*</t>
  </si>
  <si>
    <t xml:space="preserve">4 </t>
  </si>
  <si>
    <t>ПП*</t>
  </si>
  <si>
    <t>ПM.01.ЭК</t>
  </si>
  <si>
    <t>Экзамен по модулю</t>
  </si>
  <si>
    <t>Всего часов по МДК</t>
  </si>
  <si>
    <t>474</t>
  </si>
  <si>
    <t>584</t>
  </si>
  <si>
    <t>320</t>
  </si>
  <si>
    <t>491</t>
  </si>
  <si>
    <t>176</t>
  </si>
  <si>
    <t>ПM.02.ЭК</t>
  </si>
  <si>
    <t>356</t>
  </si>
  <si>
    <t>678</t>
  </si>
  <si>
    <t>440</t>
  </si>
  <si>
    <t>178</t>
  </si>
  <si>
    <t>224</t>
  </si>
  <si>
    <t>434</t>
  </si>
  <si>
    <t>160</t>
  </si>
  <si>
    <t xml:space="preserve">1 </t>
  </si>
  <si>
    <t>3 1/6</t>
  </si>
  <si>
    <t>ПM.03.ЭК</t>
  </si>
  <si>
    <t>520</t>
  </si>
  <si>
    <t>204</t>
  </si>
  <si>
    <t>ПM.04.ЭК</t>
  </si>
  <si>
    <t>Квалификационный экзамен</t>
  </si>
  <si>
    <t>ПМ*</t>
  </si>
  <si>
    <t xml:space="preserve">Учебная и производственная (по профилю специальности) практики </t>
  </si>
  <si>
    <t>798</t>
  </si>
  <si>
    <t>22 1/6</t>
  </si>
  <si>
    <t>216</t>
  </si>
  <si>
    <t xml:space="preserve">6 </t>
  </si>
  <si>
    <t>4 1/6</t>
  </si>
  <si>
    <t>324</t>
  </si>
  <si>
    <t xml:space="preserve">9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</si>
  <si>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</si>
  <si>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</si>
  <si>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</si>
  <si>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13 1/6</t>
  </si>
  <si>
    <t>КОНСУЛЬТАЦИИ по О</t>
  </si>
  <si>
    <t xml:space="preserve">          в т.ч. в период обучения по циклам</t>
  </si>
  <si>
    <t>КОНСУЛЬТАЦИИ по ПП</t>
  </si>
  <si>
    <t>ОБЪЕМ ОБРАЗОВАТЕЛЬНОЙ ПРОГРАММЫ В АКАДЕМИЧЕСКИХ ЧАСАХ</t>
  </si>
  <si>
    <t>5940</t>
  </si>
  <si>
    <t>4404</t>
  </si>
  <si>
    <t>2170</t>
  </si>
  <si>
    <t>2094</t>
  </si>
  <si>
    <t>4644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</si>
  <si>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</si>
  <si>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</si>
  <si>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</si>
  <si>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Курсовые проекты (без учета физ. культуры)</t>
  </si>
  <si>
    <t>Курсовые работы (без учета физ. культуры)</t>
  </si>
  <si>
    <t>Контрольные работы (без учета физ. культуры)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</si>
  <si>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</si>
  <si>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</si>
  <si>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</si>
  <si>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</si>
  <si>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</si>
  <si>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</si>
  <si>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</si>
  <si>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</si>
  <si>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</si>
  <si>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</si>
  <si>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</si>
  <si>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</si>
  <si>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</si>
  <si>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</si>
  <si>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</si>
  <si>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</si>
  <si>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</si>
  <si>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</si>
  <si>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</si>
  <si>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</si>
  <si>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</si>
  <si>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</si>
  <si>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</si>
  <si>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</si>
  <si>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</si>
  <si>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</si>
  <si>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</si>
  <si>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</si>
  <si>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</si>
  <si>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</si>
  <si>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</si>
  <si>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</si>
  <si>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</si>
  <si>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</si>
  <si>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</si>
  <si>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</si>
  <si>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</si>
  <si>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</si>
  <si>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</si>
  <si>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</si>
  <si>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</si>
  <si>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</si>
  <si>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</si>
  <si>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</si>
  <si>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</si>
  <si>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</si>
  <si>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</si>
  <si>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::</t>
  </si>
  <si>
    <t>=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</si>
  <si>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</si>
  <si>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</si>
  <si>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</si>
  <si>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</si>
  <si>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</si>
  <si>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</si>
  <si>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</si>
  <si>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</si>
  <si>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</si>
  <si>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</si>
  <si>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</si>
  <si>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</si>
  <si>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</si>
  <si>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</si>
  <si>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</si>
  <si>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</si>
  <si>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</si>
  <si>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</si>
  <si>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</si>
  <si>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</si>
  <si>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</si>
  <si>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</si>
  <si>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</si>
  <si>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</si>
  <si>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</si>
  <si>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</si>
  <si>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</si>
  <si>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</si>
  <si>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</si>
  <si>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</si>
  <si>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</si>
  <si>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</si>
  <si>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</si>
  <si>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</si>
  <si>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 xml:space="preserve">39 </t>
  </si>
  <si>
    <t xml:space="preserve">16 </t>
  </si>
  <si>
    <t xml:space="preserve">23 </t>
  </si>
  <si>
    <t xml:space="preserve">11 </t>
  </si>
  <si>
    <t xml:space="preserve">52 </t>
  </si>
  <si>
    <t xml:space="preserve">36 </t>
  </si>
  <si>
    <t xml:space="preserve">20 </t>
  </si>
  <si>
    <t xml:space="preserve">10 </t>
  </si>
  <si>
    <t>31 1/2</t>
  </si>
  <si>
    <t xml:space="preserve">14 </t>
  </si>
  <si>
    <t>17 1/2</t>
  </si>
  <si>
    <t>1 1/2</t>
  </si>
  <si>
    <t>1/2</t>
  </si>
  <si>
    <t>19 1/2</t>
  </si>
  <si>
    <t>9 1/2</t>
  </si>
  <si>
    <t xml:space="preserve">3 </t>
  </si>
  <si>
    <t xml:space="preserve">7 </t>
  </si>
  <si>
    <t xml:space="preserve">43 </t>
  </si>
  <si>
    <t xml:space="preserve">126 </t>
  </si>
  <si>
    <t xml:space="preserve">56 </t>
  </si>
  <si>
    <t xml:space="preserve">70 </t>
  </si>
  <si>
    <t xml:space="preserve">5 </t>
  </si>
  <si>
    <t xml:space="preserve">13 </t>
  </si>
  <si>
    <t xml:space="preserve">34 </t>
  </si>
  <si>
    <t xml:space="preserve">199 </t>
  </si>
  <si>
    <t>Обучение по дисциплинам и междисциплинарным курсам, в том числе учебная практика</t>
  </si>
  <si>
    <t>час. обяз. уч. занятий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</si>
  <si>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</si>
  <si>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</si>
  <si>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</si>
  <si>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</si>
  <si>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</si>
  <si>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Министерство образования и науки Российской Федерации</t>
  </si>
  <si>
    <t>Утверждаю</t>
  </si>
  <si>
    <t>Директор ГБПОУ РО "РКСИ"</t>
  </si>
  <si>
    <t>Горбунов С.Н.</t>
  </si>
  <si>
    <t>31.08.2021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</si>
  <si>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</si>
  <si>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</si>
  <si>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</si>
  <si>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</si>
  <si>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</si>
  <si>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10.02.05</t>
  </si>
  <si>
    <t xml:space="preserve">Обеспечение информационной безопасности автоматизированных систем </t>
  </si>
  <si>
    <t>код</t>
  </si>
  <si>
    <t>наименование специальности</t>
  </si>
  <si>
    <t>основное общее образование</t>
  </si>
  <si>
    <t>Уровень образования, необходимый для приема на обучение</t>
  </si>
  <si>
    <t>квалификация:</t>
  </si>
  <si>
    <t xml:space="preserve">Техник по защите информации </t>
  </si>
  <si>
    <t>20 7</t>
  </si>
  <si>
    <t>21 7</t>
  </si>
  <si>
    <t>22 7</t>
  </si>
  <si>
    <t>23 7</t>
  </si>
  <si>
    <t>24 7</t>
  </si>
  <si>
    <t>25 7</t>
  </si>
  <si>
    <t>форма обучения</t>
  </si>
  <si>
    <t>Очная</t>
  </si>
  <si>
    <t>Срок получения образования по ОП</t>
  </si>
  <si>
    <t>3г 10м</t>
  </si>
  <si>
    <t>год начала подготовки по УП</t>
  </si>
  <si>
    <t>2021</t>
  </si>
  <si>
    <t>профиль получаемого профессионального образования</t>
  </si>
  <si>
    <t>технический</t>
  </si>
  <si>
    <t>при реализации программы среднего общего образования</t>
  </si>
  <si>
    <t>Приказ об утверждении ФГОС</t>
  </si>
  <si>
    <t xml:space="preserve">от </t>
  </si>
  <si>
    <t>09.12.2016</t>
  </si>
  <si>
    <t xml:space="preserve">     № </t>
  </si>
  <si>
    <t>1553</t>
  </si>
  <si>
    <t>Виды деятельности</t>
  </si>
  <si>
    <t>Практическая подготовка</t>
  </si>
  <si>
    <t>И.В. Подцатова</t>
  </si>
  <si>
    <t>О.Н. Гуденко</t>
  </si>
  <si>
    <t>Т.Б. Рыбальченко</t>
  </si>
  <si>
    <t>М.А. Пивнева</t>
  </si>
  <si>
    <t xml:space="preserve">          программирования  </t>
  </si>
  <si>
    <t>О.О. Шумина</t>
  </si>
  <si>
    <t>О.В. Копылова</t>
  </si>
  <si>
    <t xml:space="preserve">Зам.директора по НМР </t>
  </si>
  <si>
    <t xml:space="preserve">Получение среднего профессионального образования на базе основного общего образования осуществляется с одновременным получением среднего общего образования в пределах соответствующей образовательной программы среднего профессионального образования. Образовательная программа среднего профессионального образования, реализуемая на базе основного общего образования, разрабатывается на основе требований федерального государственного образовательного стандарта среднего общего образования и ФГОС СПО по специальности 10.02.05 «Обеспечение информационной безопасности автоматизированных систем», базовой подготовки. 
ГБПОУ РО «РКСИ» самостоятельно определил технологический профиль профессионального образования в соответствии со спецификой ППССЗ. 
Получение среднего профессионального образования на базе основного общего образования осуществляется с одновременным получением среднего общего образования в пределах соответствующей образовательной программы среднего профессионального образования. Образовательная программа среднего профессионального образования, реализуемая на базе основного общего образования, разрабатывается на основе требований федерального государственного образовательного стандарта среднего общего образования и ФГОС СПО по специальности 10.02.05 «Обеспечение информационной безопасности автоматизированных систем», базовой подготовки. 
ГБПОУ РО «РКСИ» самостоятельно определил технологический профиль профессионального образования в соответствии со спецификой ППССЗ. 
</t>
  </si>
  <si>
    <t xml:space="preserve">В соответствии с требованиями ФГОС среднего общего образования колледж при разработке учебного плана ОПОП СПО на базе основного общего образования с получением среднего общего образования (ООП) сформировал общеобразовательный цикл, включая общеобразовательные учебные дисциплины из обязательных предметных областей: Русский язык и литература; Родной язык и родная литература;
Иностранные языки; Общественные науки; Математика и информатика; Естественные науки;
Физическая культура, экология и основы безопасности жизнедеятельности; Астрономия.
</t>
  </si>
  <si>
    <t xml:space="preserve">Общеобразовательный цикл ОПОП СПО по специальности 10.02.05 «Обеспечение информационной безопасности автоматизированных систем» на базе основного общего образования с получением среднего общего образования содержит 15 учебных дисциплин и предусматривает изучение не менее одной общеобразовательной учебной дисциплины из каждой предметной области. Из них 3 учебные дисциплины изучаются углубленно с учетом профиля профессионального образования, осваиваемой специальности СПО:  Математика;  Информатика;  Физика.
</t>
  </si>
  <si>
    <t xml:space="preserve">В учебный план для усиления профиля включены дополнительные  учебные предметы (элективные), которые введены по усмотрению колледжа в соответствии с о спецификой получаемой специальности и с учетом профиля:  ЭК.01 Человек в современном мире;  ЭК.02 Экологические основы природопользования;  ЭК.03 Кибергигиена;  ЭК.04 Основы финансовой грамотности. В учебном плане предусмотрено выполнение обучающимися индивидуального проекта по общеобразовательной учебной дисциплине -  Физика. 
</t>
  </si>
  <si>
    <t xml:space="preserve">Максимальный объем обязательной аудиторной учебной нагрузки обучающихся составляет 36 академических часов в неделю.
Продолжительность учебной недели – шестидневная. Учебная деятельность обучающихся предусматривает учебные занятия (урок, практическое занятие, лабораторное занятие, консультация, лекция, семинар), самостоятельную работу, выполнение курсовой работы, практическое обучение: практику учебную и производственную (по профилю специальности и преддипломную). 
Для всех видов аудиторных занятий академический час устанавливается продолжительностью 45 минут. В колледже проводятся сгруппированные занятия по одной учебной дисциплине или профессиональному модулю – парные.
Объем обязательных аудиторных занятий и практики не превышает 36 академических часов в неделю.
</t>
  </si>
  <si>
    <t>Распределение вариативной части ППССЗ по специальности 10.02.05 «Обеспечение информационной безопасности автоматизированных систем» базовой подготовки осуществлено в соответствии с потребностями работодателей, путем согласования с представителями работодателей - предприятиями (организациями) заказчиками специалистов среднего профессионального образования в объеме 1296 часов.</t>
  </si>
  <si>
    <t>В соответствие с Порядком проведения государственной итоговой аттестации по образовательным программам среднего профессионального образования (утв. приказом Министерства образования и науки РФ от 16 августа 2013 г. N 968) и ФГОС СПО форма государственной итоговой аттестации по специальности 10.02.05 «Обеспечение информационной безопасности автоматизированных систем» - защита выпускной квалификационной работы и демонстрационный экзамен.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</si>
</sst>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#,###"/>
  </numFmts>
  <fonts count="27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b/>
      <sz val="9"/>
      <color indexed="8"/>
      <name val="Tahoma"/>
      <charset val="25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23"/>
      <name val="Arial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i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u/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18">
    <xf numFmtId="0" fontId="0" fillId="0" borderId="0" xfId="0"/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2"/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left" vertical="center"/>
      <protection locked="0"/>
    </xf>
    <xf numFmtId="0" fontId="6" fillId="2" borderId="1" xfId="2" applyNumberFormat="1" applyFont="1" applyFill="1" applyBorder="1" applyAlignment="1" applyProtection="1">
      <alignment horizontal="left" vertical="center"/>
      <protection locked="0"/>
    </xf>
    <xf numFmtId="0" fontId="6" fillId="0" borderId="1" xfId="2" applyNumberFormat="1" applyFont="1" applyBorder="1" applyAlignment="1" applyProtection="1">
      <alignment horizontal="left" vertical="center"/>
      <protection locked="0"/>
    </xf>
    <xf numFmtId="0" fontId="6" fillId="3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 applyProtection="1">
      <alignment horizontal="center" vertical="center"/>
      <protection locked="0"/>
    </xf>
    <xf numFmtId="0" fontId="7" fillId="4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 applyProtection="1">
      <alignment horizontal="left" vertical="center" wrapText="1"/>
      <protection locked="0"/>
    </xf>
    <xf numFmtId="0" fontId="6" fillId="2" borderId="1" xfId="2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left" vertical="center"/>
    </xf>
    <xf numFmtId="0" fontId="6" fillId="4" borderId="1" xfId="2" applyNumberFormat="1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 applyProtection="1">
      <alignment horizontal="center" vertical="center"/>
      <protection locked="0"/>
    </xf>
    <xf numFmtId="0" fontId="4" fillId="4" borderId="1" xfId="2" applyNumberFormat="1" applyFont="1" applyFill="1" applyBorder="1" applyAlignment="1">
      <alignment horizontal="left" vertical="center"/>
    </xf>
    <xf numFmtId="0" fontId="1" fillId="0" borderId="0" xfId="3"/>
    <xf numFmtId="0" fontId="1" fillId="4" borderId="0" xfId="3" applyFont="1" applyFill="1" applyBorder="1" applyAlignment="1" applyProtection="1">
      <alignment horizontal="left" vertical="center"/>
      <protection locked="0"/>
    </xf>
    <xf numFmtId="0" fontId="1" fillId="2" borderId="1" xfId="3" applyNumberFormat="1" applyFont="1" applyFill="1" applyBorder="1" applyAlignment="1" applyProtection="1">
      <alignment horizontal="left" vertical="center"/>
      <protection locked="0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textRotation="90" wrapText="1"/>
      <protection locked="0"/>
    </xf>
    <xf numFmtId="174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left" vertical="center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1" fillId="4" borderId="0" xfId="3" applyFont="1" applyFill="1" applyBorder="1" applyAlignment="1">
      <alignment horizontal="center" vertical="center"/>
    </xf>
    <xf numFmtId="0" fontId="1" fillId="4" borderId="0" xfId="3" applyFont="1" applyFill="1" applyBorder="1" applyAlignment="1">
      <alignment horizontal="left" vertical="center"/>
    </xf>
    <xf numFmtId="0" fontId="1" fillId="2" borderId="2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center" vertical="center"/>
      <protection locked="0"/>
    </xf>
    <xf numFmtId="0" fontId="1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" fillId="2" borderId="4" xfId="3" applyNumberFormat="1" applyFont="1" applyFill="1" applyBorder="1" applyAlignment="1">
      <alignment horizontal="center" vertical="center" wrapText="1"/>
    </xf>
    <xf numFmtId="0" fontId="1" fillId="2" borderId="3" xfId="3" applyNumberFormat="1" applyFont="1" applyFill="1" applyBorder="1" applyAlignment="1">
      <alignment horizontal="center" vertical="center" wrapText="1"/>
    </xf>
    <xf numFmtId="0" fontId="1" fillId="2" borderId="5" xfId="3" applyNumberFormat="1" applyFont="1" applyFill="1" applyBorder="1" applyAlignment="1">
      <alignment horizontal="center" vertical="center" wrapText="1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/>
    </xf>
    <xf numFmtId="0" fontId="1" fillId="2" borderId="4" xfId="3" applyNumberFormat="1" applyFont="1" applyFill="1" applyBorder="1" applyAlignment="1">
      <alignment horizontal="center" vertical="center"/>
    </xf>
    <xf numFmtId="0" fontId="1" fillId="4" borderId="6" xfId="3" applyNumberFormat="1" applyFont="1" applyFill="1" applyBorder="1" applyAlignment="1">
      <alignment horizontal="center" vertical="center"/>
    </xf>
    <xf numFmtId="0" fontId="1" fillId="4" borderId="4" xfId="3" applyNumberFormat="1" applyFont="1" applyFill="1" applyBorder="1" applyAlignment="1">
      <alignment horizontal="center" vertical="center"/>
    </xf>
    <xf numFmtId="0" fontId="1" fillId="4" borderId="5" xfId="3" applyNumberFormat="1" applyFont="1" applyFill="1" applyBorder="1" applyAlignment="1">
      <alignment horizontal="center" vertical="center"/>
    </xf>
    <xf numFmtId="0" fontId="1" fillId="4" borderId="7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left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8" xfId="3" applyNumberFormat="1" applyFont="1" applyFill="1" applyBorder="1" applyAlignment="1">
      <alignment horizontal="center" vertical="center"/>
    </xf>
    <xf numFmtId="174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9" xfId="3" applyNumberFormat="1" applyFont="1" applyFill="1" applyBorder="1" applyAlignment="1" applyProtection="1">
      <alignment horizontal="center" vertical="center"/>
      <protection locked="0"/>
    </xf>
    <xf numFmtId="174" fontId="1" fillId="2" borderId="10" xfId="3" applyNumberFormat="1" applyFont="1" applyFill="1" applyBorder="1" applyAlignment="1" applyProtection="1">
      <alignment horizontal="center" vertical="center"/>
      <protection locked="0"/>
    </xf>
    <xf numFmtId="0" fontId="1" fillId="4" borderId="8" xfId="3" applyNumberFormat="1" applyFont="1" applyFill="1" applyBorder="1" applyAlignment="1">
      <alignment horizontal="center" vertical="center"/>
    </xf>
    <xf numFmtId="0" fontId="1" fillId="4" borderId="9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1" fillId="4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3" applyNumberFormat="1" applyFont="1" applyFill="1" applyBorder="1" applyAlignment="1">
      <alignment horizontal="center" vertical="center" wrapText="1"/>
    </xf>
    <xf numFmtId="0" fontId="1" fillId="2" borderId="8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3" borderId="9" xfId="3" applyNumberFormat="1" applyFont="1" applyFill="1" applyBorder="1" applyAlignment="1" applyProtection="1">
      <alignment horizontal="left" vertical="center"/>
      <protection locked="0"/>
    </xf>
    <xf numFmtId="0" fontId="1" fillId="4" borderId="11" xfId="3" applyNumberFormat="1" applyFont="1" applyFill="1" applyBorder="1" applyAlignment="1">
      <alignment horizontal="center" vertical="center"/>
    </xf>
    <xf numFmtId="0" fontId="1" fillId="2" borderId="12" xfId="3" applyNumberFormat="1" applyFont="1" applyFill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left" vertical="center"/>
    </xf>
    <xf numFmtId="0" fontId="1" fillId="2" borderId="3" xfId="3" applyNumberFormat="1" applyFont="1" applyFill="1" applyBorder="1" applyAlignment="1">
      <alignment horizontal="left" vertical="center" wrapText="1"/>
    </xf>
    <xf numFmtId="0" fontId="1" fillId="4" borderId="13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2" borderId="4" xfId="3" applyNumberFormat="1" applyFont="1" applyFill="1" applyBorder="1" applyAlignment="1" applyProtection="1">
      <alignment horizontal="center" vertical="center"/>
      <protection locked="0"/>
    </xf>
    <xf numFmtId="0" fontId="1" fillId="2" borderId="14" xfId="3" applyNumberFormat="1" applyFont="1" applyFill="1" applyBorder="1" applyAlignment="1">
      <alignment horizontal="center" vertical="center"/>
    </xf>
    <xf numFmtId="0" fontId="1" fillId="2" borderId="15" xfId="3" applyNumberFormat="1" applyFont="1" applyFill="1" applyBorder="1" applyAlignment="1">
      <alignment horizontal="center" vertical="center"/>
    </xf>
    <xf numFmtId="0" fontId="1" fillId="2" borderId="16" xfId="3" applyNumberFormat="1" applyFont="1" applyFill="1" applyBorder="1" applyAlignment="1">
      <alignment horizontal="center" vertical="center"/>
    </xf>
    <xf numFmtId="0" fontId="1" fillId="2" borderId="13" xfId="3" applyNumberFormat="1" applyFont="1" applyFill="1" applyBorder="1" applyAlignment="1">
      <alignment horizontal="center" vertical="center"/>
    </xf>
    <xf numFmtId="0" fontId="1" fillId="2" borderId="17" xfId="3" applyNumberFormat="1" applyFont="1" applyFill="1" applyBorder="1" applyAlignment="1">
      <alignment horizontal="center" vertical="center"/>
    </xf>
    <xf numFmtId="0" fontId="1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1" fillId="4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/>
      <protection locked="0"/>
    </xf>
    <xf numFmtId="0" fontId="1" fillId="0" borderId="0" xfId="3" applyFill="1"/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left" vertical="center"/>
      <protection locked="0"/>
    </xf>
    <xf numFmtId="0" fontId="1" fillId="0" borderId="0" xfId="3" applyFont="1" applyFill="1" applyAlignment="1" applyProtection="1">
      <alignment horizontal="left" vertical="top" wrapText="1"/>
      <protection locked="0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14" fillId="4" borderId="0" xfId="3" applyFont="1" applyFill="1" applyBorder="1" applyAlignment="1" applyProtection="1">
      <alignment horizontal="left" vertical="center"/>
      <protection locked="0"/>
    </xf>
    <xf numFmtId="0" fontId="24" fillId="4" borderId="0" xfId="3" applyFont="1" applyFill="1" applyBorder="1" applyAlignment="1" applyProtection="1">
      <alignment horizontal="left" vertical="center"/>
      <protection locked="0"/>
    </xf>
    <xf numFmtId="0" fontId="8" fillId="4" borderId="0" xfId="3" applyFont="1" applyFill="1" applyBorder="1" applyAlignment="1" applyProtection="1">
      <alignment horizontal="center" vertical="top"/>
      <protection locked="0"/>
    </xf>
    <xf numFmtId="0" fontId="14" fillId="4" borderId="0" xfId="3" applyFont="1" applyFill="1" applyBorder="1" applyAlignment="1" applyProtection="1">
      <alignment horizontal="left" vertical="top"/>
      <protection locked="0"/>
    </xf>
    <xf numFmtId="0" fontId="9" fillId="0" borderId="0" xfId="3" applyFont="1" applyAlignment="1" applyProtection="1">
      <alignment horizontal="left" vertical="center"/>
      <protection locked="0"/>
    </xf>
    <xf numFmtId="0" fontId="1" fillId="2" borderId="11" xfId="3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3" applyFont="1" applyAlignment="1" applyProtection="1">
      <alignment horizontal="center" vertical="center" wrapText="1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left" wrapText="1"/>
      <protection locked="0"/>
    </xf>
    <xf numFmtId="0" fontId="1" fillId="0" borderId="0" xfId="3"/>
    <xf numFmtId="0" fontId="21" fillId="0" borderId="18" xfId="3" applyNumberFormat="1" applyFont="1" applyBorder="1" applyAlignment="1" applyProtection="1">
      <alignment horizontal="center"/>
      <protection locked="0"/>
    </xf>
    <xf numFmtId="0" fontId="18" fillId="0" borderId="18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23" fillId="4" borderId="18" xfId="3" applyNumberFormat="1" applyFont="1" applyFill="1" applyBorder="1" applyAlignment="1" applyProtection="1">
      <alignment horizontal="center" wrapText="1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4" fillId="4" borderId="18" xfId="3" applyNumberFormat="1" applyFont="1" applyFill="1" applyBorder="1" applyAlignment="1" applyProtection="1">
      <alignment horizontal="left" vertical="center"/>
      <protection locked="0"/>
    </xf>
    <xf numFmtId="0" fontId="8" fillId="4" borderId="0" xfId="3" applyFont="1" applyFill="1" applyBorder="1" applyAlignment="1" applyProtection="1">
      <alignment horizontal="left" vertical="top"/>
      <protection locked="0"/>
    </xf>
    <xf numFmtId="0" fontId="14" fillId="4" borderId="0" xfId="3" applyFont="1" applyFill="1" applyBorder="1" applyAlignment="1" applyProtection="1">
      <alignment horizontal="left" vertical="center"/>
      <protection locked="0"/>
    </xf>
    <xf numFmtId="0" fontId="24" fillId="0" borderId="18" xfId="3" applyNumberFormat="1" applyFont="1" applyBorder="1" applyAlignment="1" applyProtection="1">
      <alignment horizontal="center" vertical="top"/>
      <protection locked="0"/>
    </xf>
    <xf numFmtId="0" fontId="8" fillId="4" borderId="0" xfId="3" applyFont="1" applyFill="1" applyBorder="1" applyAlignment="1" applyProtection="1">
      <alignment horizontal="center" vertical="top"/>
      <protection locked="0"/>
    </xf>
    <xf numFmtId="0" fontId="24" fillId="4" borderId="18" xfId="3" applyNumberFormat="1" applyFont="1" applyFill="1" applyBorder="1" applyAlignment="1" applyProtection="1">
      <alignment horizontal="center" vertical="top"/>
      <protection locked="0"/>
    </xf>
    <xf numFmtId="0" fontId="14" fillId="4" borderId="0" xfId="3" applyFont="1" applyFill="1" applyBorder="1" applyAlignment="1" applyProtection="1">
      <alignment horizontal="left" vertical="top"/>
      <protection locked="0"/>
    </xf>
    <xf numFmtId="0" fontId="24" fillId="4" borderId="18" xfId="3" applyNumberFormat="1" applyFont="1" applyFill="1" applyBorder="1" applyAlignment="1" applyProtection="1">
      <alignment horizontal="left" vertical="top" wrapText="1"/>
      <protection locked="0"/>
    </xf>
    <xf numFmtId="0" fontId="24" fillId="4" borderId="18" xfId="3" applyNumberFormat="1" applyFont="1" applyFill="1" applyBorder="1" applyAlignment="1" applyProtection="1">
      <alignment horizontal="center" vertical="center"/>
      <protection locked="0"/>
    </xf>
    <xf numFmtId="0" fontId="25" fillId="4" borderId="0" xfId="3" applyFont="1" applyFill="1" applyBorder="1" applyAlignment="1" applyProtection="1">
      <alignment horizontal="right" vertical="center"/>
      <protection locked="0"/>
    </xf>
    <xf numFmtId="0" fontId="26" fillId="0" borderId="1" xfId="3" applyNumberFormat="1" applyFont="1" applyBorder="1" applyAlignment="1" applyProtection="1">
      <alignment horizontal="center" vertical="center" wrapText="1"/>
      <protection locked="0"/>
    </xf>
    <xf numFmtId="0" fontId="9" fillId="0" borderId="1" xfId="3" applyNumberFormat="1" applyFont="1" applyBorder="1" applyAlignment="1" applyProtection="1">
      <alignment horizontal="left" vertical="center" wrapText="1"/>
      <protection locked="0"/>
    </xf>
    <xf numFmtId="0" fontId="24" fillId="4" borderId="18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Font="1" applyAlignment="1" applyProtection="1">
      <alignment horizontal="left" vertical="top"/>
      <protection locked="0"/>
    </xf>
    <xf numFmtId="0" fontId="11" fillId="0" borderId="0" xfId="3" applyFont="1" applyFill="1" applyAlignment="1" applyProtection="1">
      <alignment horizontal="left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20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2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0" xfId="3" applyFont="1" applyFill="1" applyAlignment="1" applyProtection="1">
      <alignment horizontal="center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left" vertical="center"/>
      <protection locked="0"/>
    </xf>
    <xf numFmtId="0" fontId="12" fillId="0" borderId="19" xfId="3" applyNumberFormat="1" applyFont="1" applyFill="1" applyBorder="1" applyAlignment="1" applyProtection="1">
      <alignment horizontal="center" vertical="center"/>
      <protection locked="0"/>
    </xf>
    <xf numFmtId="0" fontId="13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Fill="1" applyAlignment="1" applyProtection="1">
      <alignment horizontal="left" vertical="top"/>
      <protection locked="0"/>
    </xf>
    <xf numFmtId="0" fontId="1" fillId="0" borderId="0" xfId="3" applyFont="1" applyFill="1" applyAlignment="1" applyProtection="1">
      <alignment horizontal="left" vertical="center"/>
      <protection locked="0"/>
    </xf>
    <xf numFmtId="0" fontId="1" fillId="0" borderId="0" xfId="3" applyFont="1" applyFill="1" applyAlignment="1" applyProtection="1">
      <alignment horizontal="left" vertical="top" wrapText="1"/>
      <protection locked="0"/>
    </xf>
    <xf numFmtId="0" fontId="11" fillId="0" borderId="0" xfId="3" applyFont="1" applyFill="1" applyAlignment="1" applyProtection="1">
      <alignment horizontal="left" vertical="top"/>
      <protection locked="0"/>
    </xf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ill="1"/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 wrapText="1"/>
      <protection locked="0"/>
    </xf>
    <xf numFmtId="0" fontId="17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horizontal="center" vertical="center" wrapText="1"/>
      <protection locked="0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 applyProtection="1">
      <alignment horizontal="left" vertical="center"/>
      <protection locked="0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20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6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2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4" borderId="0" xfId="3" applyFont="1" applyFill="1" applyBorder="1" applyAlignment="1">
      <alignment horizontal="left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3" xfId="3" applyNumberFormat="1" applyFont="1" applyFill="1" applyBorder="1" applyAlignment="1">
      <alignment horizontal="right" vertical="center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 wrapText="1"/>
    </xf>
    <xf numFmtId="0" fontId="1" fillId="4" borderId="1" xfId="3" applyNumberFormat="1" applyFont="1" applyFill="1" applyBorder="1" applyAlignment="1">
      <alignment horizontal="right" vertical="center"/>
    </xf>
    <xf numFmtId="0" fontId="1" fillId="2" borderId="9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1" fillId="2" borderId="24" xfId="3" applyNumberFormat="1" applyFont="1" applyFill="1" applyBorder="1" applyAlignment="1">
      <alignment horizontal="left" vertical="center" wrapText="1"/>
    </xf>
    <xf numFmtId="0" fontId="1" fillId="2" borderId="24" xfId="3" applyNumberFormat="1" applyFont="1" applyFill="1" applyBorder="1" applyAlignment="1">
      <alignment horizontal="center" vertical="center"/>
    </xf>
    <xf numFmtId="0" fontId="1" fillId="2" borderId="23" xfId="3" applyNumberFormat="1" applyFont="1" applyFill="1" applyBorder="1" applyAlignment="1">
      <alignment horizontal="center" vertical="center" wrapText="1"/>
    </xf>
    <xf numFmtId="0" fontId="1" fillId="2" borderId="2" xfId="3" applyNumberFormat="1" applyFont="1" applyFill="1" applyBorder="1" applyAlignment="1">
      <alignment horizontal="left" vertical="center" wrapText="1"/>
    </xf>
    <xf numFmtId="0" fontId="1" fillId="2" borderId="2" xfId="3" applyNumberFormat="1" applyFont="1" applyFill="1" applyBorder="1" applyAlignment="1">
      <alignment horizontal="center" vertical="center"/>
    </xf>
    <xf numFmtId="0" fontId="1" fillId="2" borderId="22" xfId="3" applyNumberFormat="1" applyFont="1" applyFill="1" applyBorder="1" applyAlignment="1">
      <alignment horizontal="center" vertical="center" wrapText="1"/>
    </xf>
    <xf numFmtId="0" fontId="1" fillId="0" borderId="7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left" vertical="center" wrapText="1"/>
    </xf>
    <xf numFmtId="0" fontId="10" fillId="2" borderId="1" xfId="3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2" applyNumberFormat="1" applyFont="1" applyFill="1" applyBorder="1" applyAlignment="1">
      <alignment horizontal="left" vertical="center"/>
    </xf>
    <xf numFmtId="0" fontId="4" fillId="3" borderId="25" xfId="0" applyNumberFormat="1" applyFont="1" applyFill="1" applyBorder="1" applyAlignment="1" applyProtection="1">
      <alignment horizontal="left" vertical="top" wrapText="1"/>
      <protection locked="0"/>
    </xf>
    <xf numFmtId="0" fontId="2" fillId="3" borderId="11" xfId="0" applyNumberFormat="1" applyFont="1" applyFill="1" applyBorder="1" applyAlignment="1" applyProtection="1">
      <alignment horizontal="left" vertical="top" wrapText="1"/>
      <protection locked="0"/>
    </xf>
    <xf numFmtId="0" fontId="2" fillId="3" borderId="12" xfId="0" applyNumberFormat="1" applyFont="1" applyFill="1" applyBorder="1" applyAlignment="1" applyProtection="1">
      <alignment horizontal="left" vertical="top" wrapText="1"/>
      <protection locked="0"/>
    </xf>
    <xf numFmtId="0" fontId="4" fillId="3" borderId="16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26" xfId="0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3" fillId="0" borderId="25" xfId="0" applyNumberFormat="1" applyFont="1" applyBorder="1" applyAlignment="1">
      <alignment horizontal="left" vertical="top"/>
    </xf>
    <xf numFmtId="0" fontId="3" fillId="0" borderId="11" xfId="0" applyNumberFormat="1" applyFont="1" applyBorder="1" applyAlignment="1">
      <alignment horizontal="left" vertical="top"/>
    </xf>
    <xf numFmtId="0" fontId="3" fillId="0" borderId="12" xfId="0" applyNumberFormat="1" applyFont="1" applyBorder="1" applyAlignment="1">
      <alignment horizontal="left" vertical="top"/>
    </xf>
    <xf numFmtId="0" fontId="5" fillId="4" borderId="25" xfId="0" applyNumberFormat="1" applyFont="1" applyFill="1" applyBorder="1" applyAlignment="1" applyProtection="1">
      <alignment horizontal="left" vertical="top"/>
      <protection locked="0"/>
    </xf>
    <xf numFmtId="0" fontId="5" fillId="4" borderId="11" xfId="0" applyNumberFormat="1" applyFont="1" applyFill="1" applyBorder="1" applyAlignment="1" applyProtection="1">
      <alignment horizontal="left" vertical="top"/>
      <protection locked="0"/>
    </xf>
    <xf numFmtId="0" fontId="5" fillId="4" borderId="12" xfId="0" applyNumberFormat="1" applyFont="1" applyFill="1" applyBorder="1" applyAlignment="1" applyProtection="1">
      <alignment horizontal="left" vertical="top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V38"/>
  <sheetViews>
    <sheetView showGridLines="0" topLeftCell="B2" workbookViewId="0"/>
  </sheetViews>
  <sheetFormatPr defaultColWidth="14.6640625" defaultRowHeight="13.5" customHeight="1" x14ac:dyDescent="0.15"/>
  <cols>
    <col min="1" max="2" width="3.33203125" style="30" customWidth="1"/>
    <col min="3" max="3" width="10.6640625" style="30" customWidth="1"/>
    <col min="4" max="4" width="10" style="30" customWidth="1"/>
    <col min="5" max="48" width="3.33203125" style="30" customWidth="1"/>
    <col min="49" max="16384" width="14.6640625" style="30"/>
  </cols>
  <sheetData>
    <row r="1" spans="1:48" ht="21" customHeight="1" x14ac:dyDescent="0.15">
      <c r="D1" s="94"/>
      <c r="E1" s="94"/>
      <c r="F1" s="94"/>
      <c r="G1" s="119" t="s">
        <v>686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20" t="s">
        <v>687</v>
      </c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</row>
    <row r="2" spans="1:48" ht="17.25" customHeight="1" x14ac:dyDescent="0.15">
      <c r="D2" s="94"/>
      <c r="E2" s="94"/>
      <c r="F2" s="94"/>
      <c r="AF2" s="119" t="s">
        <v>688</v>
      </c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</row>
    <row r="3" spans="1:48" ht="3.75" customHeight="1" x14ac:dyDescent="0.15">
      <c r="A3" s="94"/>
      <c r="B3" s="94"/>
      <c r="C3" s="94"/>
      <c r="D3" s="94"/>
      <c r="E3" s="94"/>
      <c r="F3" s="94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111"/>
      <c r="AS3" s="111"/>
      <c r="AT3" s="93"/>
      <c r="AU3" s="111"/>
      <c r="AV3" s="111"/>
    </row>
    <row r="4" spans="1:48" ht="17.25" customHeight="1" x14ac:dyDescent="0.15">
      <c r="D4" s="94"/>
      <c r="E4" s="94"/>
      <c r="F4" s="94"/>
      <c r="AF4" s="119" t="s">
        <v>689</v>
      </c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</row>
    <row r="5" spans="1:48" ht="23.25" customHeight="1" x14ac:dyDescent="0.1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</row>
    <row r="6" spans="1:48" ht="8.25" customHeight="1" x14ac:dyDescent="0.1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1"/>
      <c r="AF6" s="124" t="s">
        <v>690</v>
      </c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</row>
    <row r="7" spans="1:48" ht="8.25" customHeight="1" x14ac:dyDescent="0.1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</row>
    <row r="8" spans="1:48" ht="8.25" customHeight="1" x14ac:dyDescent="0.15">
      <c r="D8" s="94"/>
      <c r="E8" s="94"/>
      <c r="F8" s="94"/>
    </row>
    <row r="9" spans="1:48" ht="38.25" customHeight="1" x14ac:dyDescent="0.15">
      <c r="A9" s="125" t="s">
        <v>691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</row>
    <row r="10" spans="1:48" ht="13.5" customHeight="1" x14ac:dyDescent="0.15">
      <c r="A10" s="126" t="s">
        <v>692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</row>
    <row r="11" spans="1:48" ht="30.75" customHeight="1" x14ac:dyDescent="0.2">
      <c r="A11" s="127" t="s">
        <v>693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</row>
    <row r="12" spans="1:48" ht="18.75" customHeight="1" x14ac:dyDescent="0.15">
      <c r="A12" s="128" t="s">
        <v>694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</row>
    <row r="13" spans="1:48" ht="26.25" customHeight="1" x14ac:dyDescent="0.15">
      <c r="A13" s="129" t="s">
        <v>695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</row>
    <row r="14" spans="1:48" ht="17.25" customHeight="1" x14ac:dyDescent="0.15">
      <c r="A14" s="130" t="s">
        <v>696</v>
      </c>
      <c r="B14" s="130"/>
      <c r="C14" s="130"/>
      <c r="D14" s="130"/>
      <c r="E14" s="130"/>
      <c r="F14" s="94"/>
      <c r="G14" s="130" t="s">
        <v>697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</row>
    <row r="15" spans="1:48" ht="19.5" customHeight="1" x14ac:dyDescent="0.15">
      <c r="A15" s="131" t="s">
        <v>698</v>
      </c>
      <c r="B15" s="131"/>
      <c r="C15" s="131"/>
      <c r="D15" s="131"/>
      <c r="E15" s="131"/>
      <c r="F15" s="131"/>
      <c r="G15" s="131" t="s">
        <v>699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31"/>
    </row>
    <row r="16" spans="1:48" ht="19.5" customHeight="1" x14ac:dyDescent="0.1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P16" s="133" t="s">
        <v>700</v>
      </c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</row>
    <row r="17" spans="1:48" ht="18" customHeight="1" x14ac:dyDescent="0.15">
      <c r="A17" s="112"/>
      <c r="E17" s="113"/>
      <c r="O17" s="114"/>
      <c r="P17" s="134" t="s">
        <v>701</v>
      </c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</row>
    <row r="18" spans="1:48" ht="13.5" customHeight="1" x14ac:dyDescent="0.15">
      <c r="A18" s="134"/>
      <c r="B18" s="134"/>
      <c r="C18" s="134"/>
      <c r="D18" s="134"/>
      <c r="E18" s="134"/>
      <c r="F18" s="134"/>
      <c r="G18" s="134"/>
      <c r="H18" s="134"/>
      <c r="I18" s="134"/>
    </row>
    <row r="19" spans="1:48" ht="15" customHeight="1" x14ac:dyDescent="0.15">
      <c r="A19" s="136" t="s">
        <v>702</v>
      </c>
      <c r="B19" s="136"/>
      <c r="C19" s="136"/>
      <c r="D19" s="136"/>
      <c r="E19" s="136"/>
      <c r="F19" s="136"/>
      <c r="G19" s="137" t="s">
        <v>703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</row>
    <row r="20" spans="1:48" ht="13.5" hidden="1" customHeight="1" x14ac:dyDescent="0.15">
      <c r="A20" s="115"/>
      <c r="G20" s="137" t="s">
        <v>704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</row>
    <row r="21" spans="1:48" ht="13.5" hidden="1" customHeight="1" x14ac:dyDescent="0.15">
      <c r="A21" s="115"/>
      <c r="G21" s="137" t="s">
        <v>705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</row>
    <row r="22" spans="1:48" ht="13.5" hidden="1" customHeight="1" x14ac:dyDescent="0.15">
      <c r="A22" s="115"/>
      <c r="G22" s="137" t="s">
        <v>706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</row>
    <row r="23" spans="1:48" ht="13.5" hidden="1" customHeight="1" x14ac:dyDescent="0.15">
      <c r="A23" s="115"/>
      <c r="G23" s="137" t="s">
        <v>707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</row>
    <row r="24" spans="1:48" ht="13.5" hidden="1" customHeight="1" x14ac:dyDescent="0.15">
      <c r="A24" s="115"/>
      <c r="G24" s="137" t="s">
        <v>708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</row>
    <row r="25" spans="1:48" ht="13.5" hidden="1" customHeight="1" x14ac:dyDescent="0.15">
      <c r="A25" s="115"/>
      <c r="G25" s="137" t="s">
        <v>709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</row>
    <row r="26" spans="1:48" ht="13.5" customHeight="1" x14ac:dyDescent="0.1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112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31"/>
      <c r="AS26" s="31"/>
      <c r="AT26" s="94"/>
      <c r="AU26" s="31"/>
      <c r="AV26" s="31"/>
    </row>
    <row r="27" spans="1:48" ht="17.25" customHeight="1" x14ac:dyDescent="0.15">
      <c r="A27" s="132" t="s">
        <v>710</v>
      </c>
      <c r="B27" s="132"/>
      <c r="C27" s="132"/>
      <c r="D27" s="132"/>
      <c r="E27" s="132"/>
      <c r="F27" s="132"/>
      <c r="G27" s="135" t="s">
        <v>711</v>
      </c>
      <c r="H27" s="135"/>
      <c r="I27" s="135"/>
      <c r="J27" s="135"/>
      <c r="K27" s="135"/>
      <c r="L27" s="135"/>
      <c r="M27" s="135"/>
      <c r="N27" s="135"/>
      <c r="O27" s="94"/>
      <c r="P27" s="132" t="s">
        <v>712</v>
      </c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5" t="s">
        <v>713</v>
      </c>
      <c r="AD27" s="135"/>
      <c r="AE27" s="135"/>
      <c r="AF27" s="135"/>
      <c r="AG27" s="135"/>
      <c r="AH27" s="94"/>
      <c r="AI27" s="132" t="s">
        <v>714</v>
      </c>
      <c r="AJ27" s="132"/>
      <c r="AK27" s="132"/>
      <c r="AL27" s="132"/>
      <c r="AM27" s="132"/>
      <c r="AN27" s="132"/>
      <c r="AO27" s="132"/>
      <c r="AP27" s="132"/>
      <c r="AQ27" s="132"/>
      <c r="AR27" s="132"/>
      <c r="AS27" s="135" t="s">
        <v>715</v>
      </c>
      <c r="AT27" s="135"/>
      <c r="AU27" s="135"/>
      <c r="AV27" s="135"/>
    </row>
    <row r="28" spans="1:48" ht="13.5" customHeight="1" x14ac:dyDescent="0.1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31"/>
      <c r="AS28" s="31"/>
      <c r="AT28" s="94"/>
      <c r="AU28" s="31"/>
      <c r="AV28" s="31"/>
    </row>
    <row r="29" spans="1:48" ht="18.75" customHeight="1" x14ac:dyDescent="0.15">
      <c r="A29" s="132" t="s">
        <v>716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42" t="s">
        <v>717</v>
      </c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</row>
    <row r="30" spans="1:48" ht="13.5" customHeight="1" x14ac:dyDescent="0.1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43" t="s">
        <v>718</v>
      </c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</row>
    <row r="31" spans="1:48" ht="7.5" customHeight="1" x14ac:dyDescent="0.15"/>
    <row r="32" spans="1:48" ht="13.5" customHeight="1" x14ac:dyDescent="0.15">
      <c r="A32" s="132" t="s">
        <v>719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9" t="s">
        <v>720</v>
      </c>
      <c r="M32" s="139"/>
      <c r="N32" s="138" t="s">
        <v>721</v>
      </c>
      <c r="O32" s="138"/>
      <c r="P32" s="138"/>
      <c r="Q32" s="138"/>
      <c r="R32" s="138"/>
      <c r="S32" s="139" t="s">
        <v>722</v>
      </c>
      <c r="T32" s="139"/>
      <c r="U32" s="130" t="s">
        <v>723</v>
      </c>
      <c r="V32" s="130"/>
      <c r="W32" s="130"/>
      <c r="X32" s="130"/>
      <c r="Y32" s="130"/>
      <c r="Z32" s="130"/>
    </row>
    <row r="34" spans="1:48" ht="15" customHeight="1" x14ac:dyDescent="0.15">
      <c r="A34" s="140" t="s">
        <v>724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</row>
    <row r="35" spans="1:48" ht="15" customHeight="1" x14ac:dyDescent="0.15">
      <c r="A35" s="141" t="s">
        <v>214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</row>
    <row r="36" spans="1:48" ht="26.25" customHeight="1" x14ac:dyDescent="0.15">
      <c r="A36" s="141" t="s">
        <v>227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</row>
    <row r="37" spans="1:48" ht="15" customHeight="1" x14ac:dyDescent="0.15">
      <c r="A37" s="141" t="s">
        <v>236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</row>
    <row r="38" spans="1:48" ht="15" customHeight="1" x14ac:dyDescent="0.15">
      <c r="A38" s="141" t="s">
        <v>253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</row>
  </sheetData>
  <mergeCells count="47">
    <mergeCell ref="A34:AA34"/>
    <mergeCell ref="A35:AA35"/>
    <mergeCell ref="A36:AA36"/>
    <mergeCell ref="A37:AA37"/>
    <mergeCell ref="A38:AA38"/>
    <mergeCell ref="A29:T29"/>
    <mergeCell ref="U29:AV29"/>
    <mergeCell ref="U30:AV30"/>
    <mergeCell ref="A32:K32"/>
    <mergeCell ref="L32:M32"/>
    <mergeCell ref="N32:R32"/>
    <mergeCell ref="S32:T32"/>
    <mergeCell ref="U32:Z32"/>
    <mergeCell ref="G24:AV24"/>
    <mergeCell ref="G25:AV25"/>
    <mergeCell ref="A27:F27"/>
    <mergeCell ref="G27:N27"/>
    <mergeCell ref="P27:AB27"/>
    <mergeCell ref="AC27:AG27"/>
    <mergeCell ref="AI27:AR27"/>
    <mergeCell ref="AS27:AV27"/>
    <mergeCell ref="A19:F19"/>
    <mergeCell ref="G19:AV19"/>
    <mergeCell ref="G20:AV20"/>
    <mergeCell ref="G21:AV21"/>
    <mergeCell ref="G22:AV22"/>
    <mergeCell ref="G23:AV23"/>
    <mergeCell ref="A15:F15"/>
    <mergeCell ref="G15:AU15"/>
    <mergeCell ref="A16:N16"/>
    <mergeCell ref="P16:AV16"/>
    <mergeCell ref="P17:AV17"/>
    <mergeCell ref="A18:I18"/>
    <mergeCell ref="A9:AV9"/>
    <mergeCell ref="A10:AV10"/>
    <mergeCell ref="A11:AV11"/>
    <mergeCell ref="A12:AV12"/>
    <mergeCell ref="A13:AV13"/>
    <mergeCell ref="A14:E14"/>
    <mergeCell ref="G14:AV14"/>
    <mergeCell ref="G1:AE1"/>
    <mergeCell ref="AF1:AV1"/>
    <mergeCell ref="AF2:AV2"/>
    <mergeCell ref="AF4:AV4"/>
    <mergeCell ref="A5:L7"/>
    <mergeCell ref="AF5:AV5"/>
    <mergeCell ref="AF6:AV7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P189"/>
  <sheetViews>
    <sheetView showGridLines="0" topLeftCell="B2" workbookViewId="0"/>
  </sheetViews>
  <sheetFormatPr defaultColWidth="14.6640625" defaultRowHeight="13.5" customHeight="1" x14ac:dyDescent="0.15"/>
  <cols>
    <col min="1" max="1" width="6.5" style="96" customWidth="1"/>
    <col min="2" max="68" width="3.33203125" style="96" customWidth="1"/>
    <col min="69" max="16384" width="14.6640625" style="96"/>
  </cols>
  <sheetData>
    <row r="1" spans="1:64" ht="7.5" customHeight="1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64" ht="19.5" customHeight="1" x14ac:dyDescent="0.15">
      <c r="A2" s="144" t="s">
        <v>571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64" ht="11.25" customHeight="1" x14ac:dyDescent="0.15">
      <c r="A3" s="145" t="s">
        <v>572</v>
      </c>
      <c r="B3" s="145" t="s">
        <v>573</v>
      </c>
      <c r="C3" s="145"/>
      <c r="D3" s="145"/>
      <c r="E3" s="145"/>
      <c r="F3" s="146" t="s">
        <v>574</v>
      </c>
      <c r="G3" s="145" t="s">
        <v>575</v>
      </c>
      <c r="H3" s="145"/>
      <c r="I3" s="145"/>
      <c r="J3" s="146" t="s">
        <v>576</v>
      </c>
      <c r="K3" s="145" t="s">
        <v>577</v>
      </c>
      <c r="L3" s="145"/>
      <c r="M3" s="145"/>
      <c r="N3" s="97"/>
      <c r="O3" s="145" t="s">
        <v>578</v>
      </c>
      <c r="P3" s="145"/>
      <c r="Q3" s="145"/>
      <c r="R3" s="145"/>
      <c r="S3" s="146" t="s">
        <v>579</v>
      </c>
      <c r="T3" s="145" t="s">
        <v>580</v>
      </c>
      <c r="U3" s="145"/>
      <c r="V3" s="145"/>
      <c r="W3" s="146" t="s">
        <v>581</v>
      </c>
      <c r="X3" s="145" t="s">
        <v>582</v>
      </c>
      <c r="Y3" s="145"/>
      <c r="Z3" s="145"/>
      <c r="AA3" s="146" t="s">
        <v>583</v>
      </c>
      <c r="AB3" s="145" t="s">
        <v>584</v>
      </c>
      <c r="AC3" s="145"/>
      <c r="AD3" s="145"/>
      <c r="AE3" s="145"/>
      <c r="AF3" s="146" t="s">
        <v>585</v>
      </c>
      <c r="AG3" s="145" t="s">
        <v>586</v>
      </c>
      <c r="AH3" s="145"/>
      <c r="AI3" s="145"/>
      <c r="AJ3" s="146" t="s">
        <v>587</v>
      </c>
      <c r="AK3" s="145" t="s">
        <v>588</v>
      </c>
      <c r="AL3" s="145"/>
      <c r="AM3" s="145"/>
      <c r="AN3" s="145"/>
      <c r="AO3" s="145" t="s">
        <v>589</v>
      </c>
      <c r="AP3" s="145"/>
      <c r="AQ3" s="145"/>
      <c r="AR3" s="145"/>
      <c r="AS3" s="146" t="s">
        <v>590</v>
      </c>
      <c r="AT3" s="145" t="s">
        <v>591</v>
      </c>
      <c r="AU3" s="145"/>
      <c r="AV3" s="145"/>
      <c r="AW3" s="146" t="s">
        <v>592</v>
      </c>
      <c r="AX3" s="145" t="s">
        <v>593</v>
      </c>
      <c r="AY3" s="145"/>
      <c r="AZ3" s="145"/>
      <c r="BA3" s="145"/>
    </row>
    <row r="4" spans="1:64" ht="60.75" customHeight="1" x14ac:dyDescent="0.15">
      <c r="A4" s="145"/>
      <c r="B4" s="98" t="s">
        <v>594</v>
      </c>
      <c r="C4" s="98" t="s">
        <v>595</v>
      </c>
      <c r="D4" s="98" t="s">
        <v>596</v>
      </c>
      <c r="E4" s="98" t="s">
        <v>597</v>
      </c>
      <c r="F4" s="147"/>
      <c r="G4" s="98" t="s">
        <v>598</v>
      </c>
      <c r="H4" s="98" t="s">
        <v>599</v>
      </c>
      <c r="I4" s="98" t="s">
        <v>600</v>
      </c>
      <c r="J4" s="147"/>
      <c r="K4" s="98" t="s">
        <v>601</v>
      </c>
      <c r="L4" s="98" t="s">
        <v>602</v>
      </c>
      <c r="M4" s="98" t="s">
        <v>603</v>
      </c>
      <c r="N4" s="98" t="s">
        <v>604</v>
      </c>
      <c r="O4" s="98" t="s">
        <v>594</v>
      </c>
      <c r="P4" s="98" t="s">
        <v>595</v>
      </c>
      <c r="Q4" s="98" t="s">
        <v>596</v>
      </c>
      <c r="R4" s="98" t="s">
        <v>597</v>
      </c>
      <c r="S4" s="147"/>
      <c r="T4" s="98" t="s">
        <v>605</v>
      </c>
      <c r="U4" s="98" t="s">
        <v>606</v>
      </c>
      <c r="V4" s="98" t="s">
        <v>607</v>
      </c>
      <c r="W4" s="147"/>
      <c r="X4" s="98" t="s">
        <v>608</v>
      </c>
      <c r="Y4" s="98" t="s">
        <v>609</v>
      </c>
      <c r="Z4" s="98" t="s">
        <v>610</v>
      </c>
      <c r="AA4" s="147"/>
      <c r="AB4" s="98" t="s">
        <v>608</v>
      </c>
      <c r="AC4" s="98" t="s">
        <v>609</v>
      </c>
      <c r="AD4" s="98" t="s">
        <v>610</v>
      </c>
      <c r="AE4" s="98" t="s">
        <v>611</v>
      </c>
      <c r="AF4" s="147"/>
      <c r="AG4" s="98" t="s">
        <v>598</v>
      </c>
      <c r="AH4" s="98" t="s">
        <v>599</v>
      </c>
      <c r="AI4" s="98" t="s">
        <v>600</v>
      </c>
      <c r="AJ4" s="147"/>
      <c r="AK4" s="98" t="s">
        <v>612</v>
      </c>
      <c r="AL4" s="98" t="s">
        <v>613</v>
      </c>
      <c r="AM4" s="98" t="s">
        <v>614</v>
      </c>
      <c r="AN4" s="98" t="s">
        <v>615</v>
      </c>
      <c r="AO4" s="98" t="s">
        <v>594</v>
      </c>
      <c r="AP4" s="98" t="s">
        <v>595</v>
      </c>
      <c r="AQ4" s="98" t="s">
        <v>596</v>
      </c>
      <c r="AR4" s="98" t="s">
        <v>597</v>
      </c>
      <c r="AS4" s="147"/>
      <c r="AT4" s="98" t="s">
        <v>598</v>
      </c>
      <c r="AU4" s="98" t="s">
        <v>599</v>
      </c>
      <c r="AV4" s="98" t="s">
        <v>600</v>
      </c>
      <c r="AW4" s="147"/>
      <c r="AX4" s="98" t="s">
        <v>601</v>
      </c>
      <c r="AY4" s="98" t="s">
        <v>602</v>
      </c>
      <c r="AZ4" s="98" t="s">
        <v>603</v>
      </c>
      <c r="BA4" s="99" t="s">
        <v>616</v>
      </c>
    </row>
    <row r="5" spans="1:64" ht="9.75" customHeight="1" x14ac:dyDescent="0.15">
      <c r="A5" s="145"/>
      <c r="B5" s="97" t="s">
        <v>2</v>
      </c>
      <c r="C5" s="97" t="s">
        <v>3</v>
      </c>
      <c r="D5" s="97" t="s">
        <v>4</v>
      </c>
      <c r="E5" s="97" t="s">
        <v>5</v>
      </c>
      <c r="F5" s="97" t="s">
        <v>6</v>
      </c>
      <c r="G5" s="97" t="s">
        <v>7</v>
      </c>
      <c r="H5" s="97" t="s">
        <v>8</v>
      </c>
      <c r="I5" s="97" t="s">
        <v>9</v>
      </c>
      <c r="J5" s="97" t="s">
        <v>10</v>
      </c>
      <c r="K5" s="97" t="s">
        <v>55</v>
      </c>
      <c r="L5" s="97" t="s">
        <v>56</v>
      </c>
      <c r="M5" s="97" t="s">
        <v>57</v>
      </c>
      <c r="N5" s="97" t="s">
        <v>58</v>
      </c>
      <c r="O5" s="97" t="s">
        <v>59</v>
      </c>
      <c r="P5" s="97" t="s">
        <v>60</v>
      </c>
      <c r="Q5" s="97" t="s">
        <v>61</v>
      </c>
      <c r="R5" s="97" t="s">
        <v>171</v>
      </c>
      <c r="S5" s="97" t="s">
        <v>53</v>
      </c>
      <c r="T5" s="97" t="s">
        <v>62</v>
      </c>
      <c r="U5" s="97" t="s">
        <v>63</v>
      </c>
      <c r="V5" s="97" t="s">
        <v>64</v>
      </c>
      <c r="W5" s="97" t="s">
        <v>65</v>
      </c>
      <c r="X5" s="97" t="s">
        <v>66</v>
      </c>
      <c r="Y5" s="97" t="s">
        <v>67</v>
      </c>
      <c r="Z5" s="97" t="s">
        <v>68</v>
      </c>
      <c r="AA5" s="97" t="s">
        <v>69</v>
      </c>
      <c r="AB5" s="97" t="s">
        <v>70</v>
      </c>
      <c r="AC5" s="97" t="s">
        <v>194</v>
      </c>
      <c r="AD5" s="97" t="s">
        <v>197</v>
      </c>
      <c r="AE5" s="97" t="s">
        <v>71</v>
      </c>
      <c r="AF5" s="97" t="s">
        <v>202</v>
      </c>
      <c r="AG5" s="97" t="s">
        <v>72</v>
      </c>
      <c r="AH5" s="97" t="s">
        <v>73</v>
      </c>
      <c r="AI5" s="97" t="s">
        <v>74</v>
      </c>
      <c r="AJ5" s="97" t="s">
        <v>75</v>
      </c>
      <c r="AK5" s="97" t="s">
        <v>76</v>
      </c>
      <c r="AL5" s="97" t="s">
        <v>77</v>
      </c>
      <c r="AM5" s="97" t="s">
        <v>78</v>
      </c>
      <c r="AN5" s="97" t="s">
        <v>79</v>
      </c>
      <c r="AO5" s="97" t="s">
        <v>80</v>
      </c>
      <c r="AP5" s="97" t="s">
        <v>81</v>
      </c>
      <c r="AQ5" s="97" t="s">
        <v>225</v>
      </c>
      <c r="AR5" s="97" t="s">
        <v>228</v>
      </c>
      <c r="AS5" s="97" t="s">
        <v>158</v>
      </c>
      <c r="AT5" s="97" t="s">
        <v>233</v>
      </c>
      <c r="AU5" s="97" t="s">
        <v>234</v>
      </c>
      <c r="AV5" s="97" t="s">
        <v>237</v>
      </c>
      <c r="AW5" s="97" t="s">
        <v>240</v>
      </c>
      <c r="AX5" s="97" t="s">
        <v>243</v>
      </c>
      <c r="AY5" s="97" t="s">
        <v>246</v>
      </c>
      <c r="AZ5" s="97" t="s">
        <v>249</v>
      </c>
      <c r="BA5" s="100" t="s">
        <v>251</v>
      </c>
    </row>
    <row r="6" spans="1:64" ht="13.5" hidden="1" customHeight="1" x14ac:dyDescent="0.15">
      <c r="A6" s="9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</row>
    <row r="7" spans="1:64" ht="13.5" hidden="1" customHeight="1" x14ac:dyDescent="0.15">
      <c r="A7" s="149" t="s">
        <v>124</v>
      </c>
      <c r="B7" s="150" t="s">
        <v>82</v>
      </c>
      <c r="C7" s="150" t="s">
        <v>82</v>
      </c>
      <c r="D7" s="150" t="s">
        <v>82</v>
      </c>
      <c r="E7" s="150" t="s">
        <v>82</v>
      </c>
      <c r="F7" s="150" t="s">
        <v>82</v>
      </c>
      <c r="G7" s="150" t="s">
        <v>82</v>
      </c>
      <c r="H7" s="150" t="s">
        <v>82</v>
      </c>
      <c r="I7" s="150" t="s">
        <v>82</v>
      </c>
      <c r="J7" s="150" t="s">
        <v>82</v>
      </c>
      <c r="K7" s="150" t="s">
        <v>82</v>
      </c>
      <c r="L7" s="150" t="s">
        <v>82</v>
      </c>
      <c r="M7" s="150" t="s">
        <v>82</v>
      </c>
      <c r="N7" s="150" t="s">
        <v>82</v>
      </c>
      <c r="O7" s="150" t="s">
        <v>82</v>
      </c>
      <c r="P7" s="150" t="s">
        <v>82</v>
      </c>
      <c r="Q7" s="150" t="s">
        <v>82</v>
      </c>
      <c r="R7" s="150" t="s">
        <v>82</v>
      </c>
      <c r="S7" s="150" t="s">
        <v>82</v>
      </c>
      <c r="T7" s="150" t="s">
        <v>82</v>
      </c>
      <c r="U7" s="150" t="s">
        <v>82</v>
      </c>
      <c r="V7" s="150" t="s">
        <v>82</v>
      </c>
      <c r="W7" s="150" t="s">
        <v>82</v>
      </c>
      <c r="X7" s="150" t="s">
        <v>82</v>
      </c>
      <c r="Y7" s="150" t="s">
        <v>82</v>
      </c>
      <c r="Z7" s="150" t="s">
        <v>82</v>
      </c>
      <c r="AA7" s="150" t="s">
        <v>82</v>
      </c>
      <c r="AB7" s="150" t="s">
        <v>82</v>
      </c>
      <c r="AC7" s="150" t="s">
        <v>82</v>
      </c>
      <c r="AD7" s="150" t="s">
        <v>82</v>
      </c>
      <c r="AE7" s="150" t="s">
        <v>82</v>
      </c>
      <c r="AF7" s="150" t="s">
        <v>82</v>
      </c>
      <c r="AG7" s="150" t="s">
        <v>82</v>
      </c>
      <c r="AH7" s="150" t="s">
        <v>82</v>
      </c>
      <c r="AI7" s="150" t="s">
        <v>82</v>
      </c>
      <c r="AJ7" s="150" t="s">
        <v>82</v>
      </c>
      <c r="AK7" s="150" t="s">
        <v>82</v>
      </c>
      <c r="AL7" s="150" t="s">
        <v>82</v>
      </c>
      <c r="AM7" s="150" t="s">
        <v>82</v>
      </c>
      <c r="AN7" s="150" t="s">
        <v>82</v>
      </c>
      <c r="AO7" s="150" t="s">
        <v>82</v>
      </c>
      <c r="AP7" s="150" t="s">
        <v>82</v>
      </c>
      <c r="AQ7" s="150" t="s">
        <v>82</v>
      </c>
      <c r="AR7" s="150" t="s">
        <v>82</v>
      </c>
      <c r="AS7" s="150" t="s">
        <v>82</v>
      </c>
      <c r="AT7" s="150" t="s">
        <v>82</v>
      </c>
      <c r="AU7" s="150" t="s">
        <v>82</v>
      </c>
      <c r="AV7" s="150" t="s">
        <v>82</v>
      </c>
      <c r="AW7" s="150" t="s">
        <v>82</v>
      </c>
      <c r="AX7" s="150" t="s">
        <v>82</v>
      </c>
      <c r="AY7" s="150" t="s">
        <v>82</v>
      </c>
      <c r="AZ7" s="150" t="s">
        <v>82</v>
      </c>
      <c r="BA7" s="151" t="s">
        <v>82</v>
      </c>
    </row>
    <row r="8" spans="1:64" ht="13.5" hidden="1" customHeight="1" x14ac:dyDescent="0.1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1"/>
    </row>
    <row r="9" spans="1:64" ht="2.25" customHeight="1" thickBot="1" x14ac:dyDescent="0.2">
      <c r="A9" s="97"/>
      <c r="B9" s="95"/>
    </row>
    <row r="10" spans="1:64" ht="10.5" customHeight="1" thickBot="1" x14ac:dyDescent="0.2">
      <c r="A10" s="149" t="s">
        <v>617</v>
      </c>
      <c r="B10" s="152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 t="s">
        <v>618</v>
      </c>
      <c r="S10" s="150" t="s">
        <v>619</v>
      </c>
      <c r="T10" s="150" t="s">
        <v>619</v>
      </c>
      <c r="U10" s="152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 t="s">
        <v>618</v>
      </c>
      <c r="AS10" s="150" t="s">
        <v>619</v>
      </c>
      <c r="AT10" s="150" t="s">
        <v>619</v>
      </c>
      <c r="AU10" s="150" t="s">
        <v>619</v>
      </c>
      <c r="AV10" s="150" t="s">
        <v>619</v>
      </c>
      <c r="AW10" s="150" t="s">
        <v>619</v>
      </c>
      <c r="AX10" s="150" t="s">
        <v>619</v>
      </c>
      <c r="AY10" s="150" t="s">
        <v>619</v>
      </c>
      <c r="AZ10" s="150" t="s">
        <v>619</v>
      </c>
      <c r="BA10" s="150" t="s">
        <v>619</v>
      </c>
      <c r="BB10" s="102"/>
      <c r="BC10" s="95"/>
    </row>
    <row r="11" spans="1:64" ht="10.5" customHeight="1" thickBot="1" x14ac:dyDescent="0.2">
      <c r="A11" s="149"/>
      <c r="B11" s="152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2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</row>
    <row r="12" spans="1:64" ht="2.25" customHeight="1" thickBot="1" x14ac:dyDescent="0.2">
      <c r="A12" s="9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</row>
    <row r="13" spans="1:64" ht="10.5" customHeight="1" thickBot="1" x14ac:dyDescent="0.2">
      <c r="A13" s="149" t="s">
        <v>620</v>
      </c>
      <c r="B13" s="152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 t="s">
        <v>618</v>
      </c>
      <c r="S13" s="150" t="s">
        <v>619</v>
      </c>
      <c r="T13" s="150" t="s">
        <v>619</v>
      </c>
      <c r="U13" s="152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 t="s">
        <v>124</v>
      </c>
      <c r="AP13" s="150" t="s">
        <v>124</v>
      </c>
      <c r="AQ13" s="150" t="s">
        <v>9</v>
      </c>
      <c r="AR13" s="150" t="s">
        <v>9</v>
      </c>
      <c r="AS13" s="150" t="s">
        <v>618</v>
      </c>
      <c r="AT13" s="150" t="s">
        <v>619</v>
      </c>
      <c r="AU13" s="150" t="s">
        <v>619</v>
      </c>
      <c r="AV13" s="150" t="s">
        <v>619</v>
      </c>
      <c r="AW13" s="150" t="s">
        <v>619</v>
      </c>
      <c r="AX13" s="150" t="s">
        <v>619</v>
      </c>
      <c r="AY13" s="150" t="s">
        <v>619</v>
      </c>
      <c r="AZ13" s="150" t="s">
        <v>619</v>
      </c>
      <c r="BA13" s="150" t="s">
        <v>619</v>
      </c>
      <c r="BB13" s="102"/>
      <c r="BC13" s="95"/>
      <c r="BD13" s="102"/>
      <c r="BE13" s="102"/>
      <c r="BF13" s="95"/>
      <c r="BG13" s="102"/>
      <c r="BH13" s="102"/>
      <c r="BI13" s="95"/>
      <c r="BJ13" s="102"/>
      <c r="BK13" s="102"/>
      <c r="BL13" s="95"/>
    </row>
    <row r="14" spans="1:64" ht="10.5" customHeight="1" thickBot="1" x14ac:dyDescent="0.2">
      <c r="A14" s="149"/>
      <c r="B14" s="152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2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02"/>
      <c r="BC14" s="95"/>
      <c r="BD14" s="102"/>
      <c r="BE14" s="102"/>
      <c r="BF14" s="95"/>
      <c r="BG14" s="102"/>
      <c r="BH14" s="102"/>
      <c r="BI14" s="95"/>
      <c r="BJ14" s="102"/>
      <c r="BK14" s="102"/>
      <c r="BL14" s="95"/>
    </row>
    <row r="15" spans="1:64" ht="2.25" customHeight="1" thickBot="1" x14ac:dyDescent="0.2">
      <c r="A15" s="97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02"/>
      <c r="BC15" s="95"/>
      <c r="BD15" s="102"/>
      <c r="BE15" s="102"/>
      <c r="BF15" s="95"/>
      <c r="BG15" s="102"/>
      <c r="BH15" s="102"/>
      <c r="BI15" s="95"/>
      <c r="BJ15" s="102"/>
      <c r="BK15" s="102"/>
      <c r="BL15" s="95"/>
    </row>
    <row r="16" spans="1:64" ht="13.5" customHeight="1" thickBot="1" x14ac:dyDescent="0.2">
      <c r="A16" s="149" t="s">
        <v>621</v>
      </c>
      <c r="B16" s="152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 t="s">
        <v>124</v>
      </c>
      <c r="Q16" s="150" t="s">
        <v>124</v>
      </c>
      <c r="R16" s="150" t="s">
        <v>618</v>
      </c>
      <c r="S16" s="150" t="s">
        <v>619</v>
      </c>
      <c r="T16" s="150" t="s">
        <v>619</v>
      </c>
      <c r="U16" s="152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97"/>
      <c r="AM16" s="150" t="s">
        <v>124</v>
      </c>
      <c r="AN16" s="97" t="s">
        <v>124</v>
      </c>
      <c r="AO16" s="150" t="s">
        <v>9</v>
      </c>
      <c r="AP16" s="150" t="s">
        <v>9</v>
      </c>
      <c r="AQ16" s="150" t="s">
        <v>9</v>
      </c>
      <c r="AR16" s="97" t="s">
        <v>9</v>
      </c>
      <c r="AS16" s="150" t="s">
        <v>619</v>
      </c>
      <c r="AT16" s="150" t="s">
        <v>619</v>
      </c>
      <c r="AU16" s="150" t="s">
        <v>619</v>
      </c>
      <c r="AV16" s="150" t="s">
        <v>619</v>
      </c>
      <c r="AW16" s="150" t="s">
        <v>619</v>
      </c>
      <c r="AX16" s="150" t="s">
        <v>619</v>
      </c>
      <c r="AY16" s="150" t="s">
        <v>619</v>
      </c>
      <c r="AZ16" s="150" t="s">
        <v>619</v>
      </c>
      <c r="BA16" s="150" t="s">
        <v>619</v>
      </c>
      <c r="BB16" s="102"/>
      <c r="BC16" s="95"/>
      <c r="BD16" s="102"/>
      <c r="BE16" s="102"/>
      <c r="BF16" s="95"/>
      <c r="BG16" s="102"/>
      <c r="BH16" s="102"/>
      <c r="BI16" s="95"/>
      <c r="BJ16" s="102"/>
      <c r="BK16" s="102"/>
      <c r="BL16" s="95"/>
    </row>
    <row r="17" spans="1:64" ht="13.5" customHeight="1" thickBot="1" x14ac:dyDescent="0.2">
      <c r="A17" s="149"/>
      <c r="B17" s="152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2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97" t="s">
        <v>124</v>
      </c>
      <c r="AM17" s="150"/>
      <c r="AN17" s="97" t="s">
        <v>9</v>
      </c>
      <c r="AO17" s="150"/>
      <c r="AP17" s="150"/>
      <c r="AQ17" s="150"/>
      <c r="AR17" s="97" t="s">
        <v>618</v>
      </c>
      <c r="AS17" s="150"/>
      <c r="AT17" s="150"/>
      <c r="AU17" s="150"/>
      <c r="AV17" s="150"/>
      <c r="AW17" s="150"/>
      <c r="AX17" s="150"/>
      <c r="AY17" s="150"/>
      <c r="AZ17" s="150"/>
      <c r="BA17" s="150"/>
      <c r="BB17" s="102"/>
      <c r="BC17" s="95"/>
      <c r="BD17" s="102"/>
      <c r="BE17" s="102"/>
      <c r="BF17" s="95"/>
      <c r="BG17" s="102"/>
      <c r="BH17" s="102"/>
      <c r="BI17" s="95"/>
      <c r="BJ17" s="102"/>
      <c r="BK17" s="102"/>
      <c r="BL17" s="95"/>
    </row>
    <row r="18" spans="1:64" ht="2.25" customHeight="1" thickBot="1" x14ac:dyDescent="0.2">
      <c r="A18" s="9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02"/>
      <c r="BC18" s="95"/>
      <c r="BD18" s="102"/>
      <c r="BE18" s="102"/>
      <c r="BF18" s="95"/>
      <c r="BG18" s="102"/>
      <c r="BH18" s="102"/>
      <c r="BI18" s="95"/>
      <c r="BJ18" s="102"/>
      <c r="BK18" s="102"/>
      <c r="BL18" s="95"/>
    </row>
    <row r="19" spans="1:64" ht="13.5" customHeight="1" thickBot="1" x14ac:dyDescent="0.2">
      <c r="A19" s="149" t="s">
        <v>622</v>
      </c>
      <c r="B19" s="152"/>
      <c r="C19" s="150"/>
      <c r="D19" s="150"/>
      <c r="E19" s="150"/>
      <c r="F19" s="150"/>
      <c r="G19" s="150"/>
      <c r="H19" s="150"/>
      <c r="I19" s="150"/>
      <c r="J19" s="150"/>
      <c r="K19" s="150"/>
      <c r="L19" s="150" t="s">
        <v>124</v>
      </c>
      <c r="M19" s="150" t="s">
        <v>124</v>
      </c>
      <c r="N19" s="150" t="s">
        <v>9</v>
      </c>
      <c r="O19" s="150" t="s">
        <v>9</v>
      </c>
      <c r="P19" s="150" t="s">
        <v>9</v>
      </c>
      <c r="Q19" s="150" t="s">
        <v>9</v>
      </c>
      <c r="R19" s="150" t="s">
        <v>618</v>
      </c>
      <c r="S19" s="150" t="s">
        <v>619</v>
      </c>
      <c r="T19" s="150" t="s">
        <v>619</v>
      </c>
      <c r="U19" s="152"/>
      <c r="V19" s="150"/>
      <c r="W19" s="150"/>
      <c r="X19" s="150"/>
      <c r="Y19" s="150"/>
      <c r="Z19" s="150"/>
      <c r="AA19" s="150"/>
      <c r="AB19" s="150"/>
      <c r="AC19" s="150"/>
      <c r="AD19" s="97"/>
      <c r="AE19" s="97" t="s">
        <v>124</v>
      </c>
      <c r="AF19" s="150" t="s">
        <v>9</v>
      </c>
      <c r="AG19" s="150" t="s">
        <v>9</v>
      </c>
      <c r="AH19" s="97" t="s">
        <v>9</v>
      </c>
      <c r="AI19" s="150" t="s">
        <v>623</v>
      </c>
      <c r="AJ19" s="150" t="s">
        <v>623</v>
      </c>
      <c r="AK19" s="150" t="s">
        <v>623</v>
      </c>
      <c r="AL19" s="150" t="s">
        <v>623</v>
      </c>
      <c r="AM19" s="153" t="s">
        <v>624</v>
      </c>
      <c r="AN19" s="153" t="s">
        <v>624</v>
      </c>
      <c r="AO19" s="153" t="s">
        <v>624</v>
      </c>
      <c r="AP19" s="153" t="s">
        <v>624</v>
      </c>
      <c r="AQ19" s="150" t="s">
        <v>621</v>
      </c>
      <c r="AR19" s="150" t="s">
        <v>621</v>
      </c>
      <c r="AS19" s="150" t="s">
        <v>82</v>
      </c>
      <c r="AT19" s="150" t="s">
        <v>82</v>
      </c>
      <c r="AU19" s="150" t="s">
        <v>82</v>
      </c>
      <c r="AV19" s="150" t="s">
        <v>82</v>
      </c>
      <c r="AW19" s="150" t="s">
        <v>82</v>
      </c>
      <c r="AX19" s="150" t="s">
        <v>82</v>
      </c>
      <c r="AY19" s="150" t="s">
        <v>82</v>
      </c>
      <c r="AZ19" s="150" t="s">
        <v>82</v>
      </c>
      <c r="BA19" s="150" t="s">
        <v>82</v>
      </c>
      <c r="BB19" s="102"/>
      <c r="BC19" s="95"/>
      <c r="BD19" s="102"/>
      <c r="BE19" s="102"/>
      <c r="BF19" s="95"/>
      <c r="BG19" s="102"/>
      <c r="BH19" s="102"/>
      <c r="BI19" s="95"/>
      <c r="BJ19" s="102"/>
      <c r="BK19" s="102"/>
      <c r="BL19" s="95"/>
    </row>
    <row r="20" spans="1:64" ht="13.5" customHeight="1" thickBot="1" x14ac:dyDescent="0.2">
      <c r="A20" s="149"/>
      <c r="B20" s="152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2"/>
      <c r="V20" s="150"/>
      <c r="W20" s="150"/>
      <c r="X20" s="150"/>
      <c r="Y20" s="150"/>
      <c r="Z20" s="150"/>
      <c r="AA20" s="150"/>
      <c r="AB20" s="150"/>
      <c r="AC20" s="150"/>
      <c r="AD20" s="97" t="s">
        <v>124</v>
      </c>
      <c r="AE20" s="97" t="s">
        <v>9</v>
      </c>
      <c r="AF20" s="150"/>
      <c r="AG20" s="150"/>
      <c r="AH20" s="97" t="s">
        <v>618</v>
      </c>
      <c r="AI20" s="150"/>
      <c r="AJ20" s="150"/>
      <c r="AK20" s="150"/>
      <c r="AL20" s="150"/>
      <c r="AM20" s="153"/>
      <c r="AN20" s="153"/>
      <c r="AO20" s="153"/>
      <c r="AP20" s="153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02"/>
      <c r="BC20" s="95"/>
      <c r="BD20" s="102"/>
      <c r="BE20" s="102"/>
      <c r="BF20" s="95"/>
      <c r="BG20" s="102"/>
      <c r="BH20" s="102"/>
      <c r="BI20" s="95"/>
      <c r="BJ20" s="102"/>
      <c r="BK20" s="102"/>
      <c r="BL20" s="95"/>
    </row>
    <row r="21" spans="1:64" ht="13.5" hidden="1" customHeight="1" x14ac:dyDescent="0.15">
      <c r="A21" s="97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02"/>
      <c r="BC21" s="95"/>
      <c r="BD21" s="102"/>
      <c r="BE21" s="102"/>
      <c r="BF21" s="95"/>
      <c r="BG21" s="102"/>
      <c r="BH21" s="102"/>
      <c r="BI21" s="95"/>
      <c r="BJ21" s="102"/>
      <c r="BK21" s="102"/>
      <c r="BL21" s="95"/>
    </row>
    <row r="22" spans="1:64" ht="13.5" hidden="1" customHeight="1" x14ac:dyDescent="0.15">
      <c r="A22" s="149" t="s">
        <v>625</v>
      </c>
      <c r="B22" s="150" t="s">
        <v>82</v>
      </c>
      <c r="C22" s="150" t="s">
        <v>82</v>
      </c>
      <c r="D22" s="150" t="s">
        <v>82</v>
      </c>
      <c r="E22" s="150" t="s">
        <v>82</v>
      </c>
      <c r="F22" s="150" t="s">
        <v>82</v>
      </c>
      <c r="G22" s="150" t="s">
        <v>82</v>
      </c>
      <c r="H22" s="150" t="s">
        <v>82</v>
      </c>
      <c r="I22" s="150" t="s">
        <v>82</v>
      </c>
      <c r="J22" s="150" t="s">
        <v>82</v>
      </c>
      <c r="K22" s="150" t="s">
        <v>82</v>
      </c>
      <c r="L22" s="150" t="s">
        <v>82</v>
      </c>
      <c r="M22" s="150" t="s">
        <v>82</v>
      </c>
      <c r="N22" s="150" t="s">
        <v>82</v>
      </c>
      <c r="O22" s="150" t="s">
        <v>82</v>
      </c>
      <c r="P22" s="150" t="s">
        <v>82</v>
      </c>
      <c r="Q22" s="150" t="s">
        <v>82</v>
      </c>
      <c r="R22" s="150" t="s">
        <v>82</v>
      </c>
      <c r="S22" s="150" t="s">
        <v>82</v>
      </c>
      <c r="T22" s="150" t="s">
        <v>82</v>
      </c>
      <c r="U22" s="150" t="s">
        <v>82</v>
      </c>
      <c r="V22" s="150" t="s">
        <v>82</v>
      </c>
      <c r="W22" s="150" t="s">
        <v>82</v>
      </c>
      <c r="X22" s="150" t="s">
        <v>82</v>
      </c>
      <c r="Y22" s="150" t="s">
        <v>82</v>
      </c>
      <c r="Z22" s="150" t="s">
        <v>82</v>
      </c>
      <c r="AA22" s="150" t="s">
        <v>82</v>
      </c>
      <c r="AB22" s="150" t="s">
        <v>82</v>
      </c>
      <c r="AC22" s="150" t="s">
        <v>82</v>
      </c>
      <c r="AD22" s="150" t="s">
        <v>82</v>
      </c>
      <c r="AE22" s="150" t="s">
        <v>82</v>
      </c>
      <c r="AF22" s="150" t="s">
        <v>82</v>
      </c>
      <c r="AG22" s="150" t="s">
        <v>82</v>
      </c>
      <c r="AH22" s="150" t="s">
        <v>82</v>
      </c>
      <c r="AI22" s="150" t="s">
        <v>82</v>
      </c>
      <c r="AJ22" s="150" t="s">
        <v>82</v>
      </c>
      <c r="AK22" s="150" t="s">
        <v>82</v>
      </c>
      <c r="AL22" s="150" t="s">
        <v>82</v>
      </c>
      <c r="AM22" s="150" t="s">
        <v>82</v>
      </c>
      <c r="AN22" s="150" t="s">
        <v>82</v>
      </c>
      <c r="AO22" s="150" t="s">
        <v>82</v>
      </c>
      <c r="AP22" s="150" t="s">
        <v>82</v>
      </c>
      <c r="AQ22" s="150" t="s">
        <v>82</v>
      </c>
      <c r="AR22" s="150" t="s">
        <v>82</v>
      </c>
      <c r="AS22" s="150" t="s">
        <v>82</v>
      </c>
      <c r="AT22" s="150" t="s">
        <v>82</v>
      </c>
      <c r="AU22" s="150" t="s">
        <v>82</v>
      </c>
      <c r="AV22" s="150" t="s">
        <v>82</v>
      </c>
      <c r="AW22" s="150" t="s">
        <v>82</v>
      </c>
      <c r="AX22" s="150" t="s">
        <v>82</v>
      </c>
      <c r="AY22" s="150" t="s">
        <v>82</v>
      </c>
      <c r="AZ22" s="150" t="s">
        <v>82</v>
      </c>
      <c r="BA22" s="150" t="s">
        <v>82</v>
      </c>
      <c r="BB22" s="102"/>
      <c r="BC22" s="95"/>
      <c r="BD22" s="102"/>
      <c r="BE22" s="102"/>
      <c r="BF22" s="95"/>
      <c r="BG22" s="102"/>
      <c r="BH22" s="102"/>
      <c r="BI22" s="95"/>
      <c r="BJ22" s="102"/>
      <c r="BK22" s="102"/>
      <c r="BL22" s="95"/>
    </row>
    <row r="23" spans="1:64" ht="13.5" hidden="1" customHeight="1" x14ac:dyDescent="0.1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02"/>
      <c r="BC23" s="95"/>
      <c r="BD23" s="102"/>
      <c r="BE23" s="102"/>
      <c r="BF23" s="95"/>
      <c r="BG23" s="102"/>
      <c r="BH23" s="102"/>
      <c r="BI23" s="95"/>
      <c r="BJ23" s="102"/>
      <c r="BK23" s="102"/>
      <c r="BL23" s="95"/>
    </row>
    <row r="24" spans="1:64" ht="13.5" hidden="1" customHeight="1" x14ac:dyDescent="0.15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102"/>
      <c r="BC24" s="95"/>
      <c r="BD24" s="102"/>
      <c r="BE24" s="102"/>
      <c r="BF24" s="95"/>
      <c r="BG24" s="102"/>
      <c r="BH24" s="102"/>
      <c r="BI24" s="95"/>
      <c r="BJ24" s="102"/>
      <c r="BK24" s="102"/>
      <c r="BL24" s="95"/>
    </row>
    <row r="25" spans="1:64" ht="13.5" hidden="1" customHeight="1" x14ac:dyDescent="0.15">
      <c r="A25" s="149" t="s">
        <v>626</v>
      </c>
      <c r="B25" s="150" t="s">
        <v>82</v>
      </c>
      <c r="C25" s="150" t="s">
        <v>82</v>
      </c>
      <c r="D25" s="150" t="s">
        <v>82</v>
      </c>
      <c r="E25" s="150" t="s">
        <v>82</v>
      </c>
      <c r="F25" s="150" t="s">
        <v>82</v>
      </c>
      <c r="G25" s="150" t="s">
        <v>82</v>
      </c>
      <c r="H25" s="150" t="s">
        <v>82</v>
      </c>
      <c r="I25" s="150" t="s">
        <v>82</v>
      </c>
      <c r="J25" s="150" t="s">
        <v>82</v>
      </c>
      <c r="K25" s="150" t="s">
        <v>82</v>
      </c>
      <c r="L25" s="150" t="s">
        <v>82</v>
      </c>
      <c r="M25" s="150" t="s">
        <v>82</v>
      </c>
      <c r="N25" s="150" t="s">
        <v>82</v>
      </c>
      <c r="O25" s="150" t="s">
        <v>82</v>
      </c>
      <c r="P25" s="150" t="s">
        <v>82</v>
      </c>
      <c r="Q25" s="150" t="s">
        <v>82</v>
      </c>
      <c r="R25" s="150" t="s">
        <v>82</v>
      </c>
      <c r="S25" s="150" t="s">
        <v>82</v>
      </c>
      <c r="T25" s="150" t="s">
        <v>82</v>
      </c>
      <c r="U25" s="150" t="s">
        <v>82</v>
      </c>
      <c r="V25" s="150" t="s">
        <v>82</v>
      </c>
      <c r="W25" s="150" t="s">
        <v>82</v>
      </c>
      <c r="X25" s="150" t="s">
        <v>82</v>
      </c>
      <c r="Y25" s="150" t="s">
        <v>82</v>
      </c>
      <c r="Z25" s="150" t="s">
        <v>82</v>
      </c>
      <c r="AA25" s="150" t="s">
        <v>82</v>
      </c>
      <c r="AB25" s="150" t="s">
        <v>82</v>
      </c>
      <c r="AC25" s="150" t="s">
        <v>82</v>
      </c>
      <c r="AD25" s="150" t="s">
        <v>82</v>
      </c>
      <c r="AE25" s="150" t="s">
        <v>82</v>
      </c>
      <c r="AF25" s="150" t="s">
        <v>82</v>
      </c>
      <c r="AG25" s="150" t="s">
        <v>82</v>
      </c>
      <c r="AH25" s="150" t="s">
        <v>82</v>
      </c>
      <c r="AI25" s="150" t="s">
        <v>82</v>
      </c>
      <c r="AJ25" s="150" t="s">
        <v>82</v>
      </c>
      <c r="AK25" s="150" t="s">
        <v>82</v>
      </c>
      <c r="AL25" s="150" t="s">
        <v>82</v>
      </c>
      <c r="AM25" s="150" t="s">
        <v>82</v>
      </c>
      <c r="AN25" s="150" t="s">
        <v>82</v>
      </c>
      <c r="AO25" s="150" t="s">
        <v>82</v>
      </c>
      <c r="AP25" s="150" t="s">
        <v>82</v>
      </c>
      <c r="AQ25" s="150" t="s">
        <v>82</v>
      </c>
      <c r="AR25" s="150" t="s">
        <v>82</v>
      </c>
      <c r="AS25" s="150" t="s">
        <v>82</v>
      </c>
      <c r="AT25" s="150" t="s">
        <v>82</v>
      </c>
      <c r="AU25" s="150" t="s">
        <v>82</v>
      </c>
      <c r="AV25" s="150" t="s">
        <v>82</v>
      </c>
      <c r="AW25" s="150" t="s">
        <v>82</v>
      </c>
      <c r="AX25" s="150" t="s">
        <v>82</v>
      </c>
      <c r="AY25" s="150" t="s">
        <v>82</v>
      </c>
      <c r="AZ25" s="150" t="s">
        <v>82</v>
      </c>
      <c r="BA25" s="150" t="s">
        <v>82</v>
      </c>
      <c r="BB25" s="102"/>
      <c r="BC25" s="95"/>
      <c r="BD25" s="102"/>
      <c r="BE25" s="102"/>
      <c r="BF25" s="95"/>
      <c r="BG25" s="102"/>
      <c r="BH25" s="102"/>
      <c r="BI25" s="95"/>
      <c r="BJ25" s="102"/>
      <c r="BK25" s="102"/>
      <c r="BL25" s="95"/>
    </row>
    <row r="26" spans="1:64" ht="13.5" hidden="1" customHeight="1" x14ac:dyDescent="0.15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02"/>
      <c r="BC26" s="95"/>
      <c r="BD26" s="102"/>
      <c r="BE26" s="102"/>
      <c r="BF26" s="95"/>
      <c r="BG26" s="102"/>
      <c r="BH26" s="102"/>
      <c r="BI26" s="95"/>
      <c r="BJ26" s="102"/>
      <c r="BK26" s="102"/>
      <c r="BL26" s="95"/>
    </row>
    <row r="27" spans="1:64" ht="13.5" hidden="1" customHeight="1" x14ac:dyDescent="0.15">
      <c r="A27" s="97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102"/>
      <c r="BC27" s="95"/>
      <c r="BD27" s="102"/>
      <c r="BE27" s="102"/>
      <c r="BF27" s="95"/>
      <c r="BG27" s="102"/>
      <c r="BH27" s="102"/>
      <c r="BI27" s="95"/>
      <c r="BJ27" s="102"/>
      <c r="BK27" s="102"/>
      <c r="BL27" s="95"/>
    </row>
    <row r="28" spans="1:64" ht="13.5" hidden="1" customHeight="1" x14ac:dyDescent="0.15">
      <c r="A28" s="149" t="s">
        <v>627</v>
      </c>
      <c r="B28" s="150" t="s">
        <v>82</v>
      </c>
      <c r="C28" s="150" t="s">
        <v>82</v>
      </c>
      <c r="D28" s="150" t="s">
        <v>82</v>
      </c>
      <c r="E28" s="150" t="s">
        <v>82</v>
      </c>
      <c r="F28" s="150" t="s">
        <v>82</v>
      </c>
      <c r="G28" s="150" t="s">
        <v>82</v>
      </c>
      <c r="H28" s="150" t="s">
        <v>82</v>
      </c>
      <c r="I28" s="150" t="s">
        <v>82</v>
      </c>
      <c r="J28" s="150" t="s">
        <v>82</v>
      </c>
      <c r="K28" s="150" t="s">
        <v>82</v>
      </c>
      <c r="L28" s="150" t="s">
        <v>82</v>
      </c>
      <c r="M28" s="150" t="s">
        <v>82</v>
      </c>
      <c r="N28" s="150" t="s">
        <v>82</v>
      </c>
      <c r="O28" s="150" t="s">
        <v>82</v>
      </c>
      <c r="P28" s="150" t="s">
        <v>82</v>
      </c>
      <c r="Q28" s="150" t="s">
        <v>82</v>
      </c>
      <c r="R28" s="150" t="s">
        <v>82</v>
      </c>
      <c r="S28" s="150" t="s">
        <v>82</v>
      </c>
      <c r="T28" s="150" t="s">
        <v>82</v>
      </c>
      <c r="U28" s="150" t="s">
        <v>82</v>
      </c>
      <c r="V28" s="150" t="s">
        <v>82</v>
      </c>
      <c r="W28" s="150" t="s">
        <v>82</v>
      </c>
      <c r="X28" s="150" t="s">
        <v>82</v>
      </c>
      <c r="Y28" s="150" t="s">
        <v>82</v>
      </c>
      <c r="Z28" s="150" t="s">
        <v>82</v>
      </c>
      <c r="AA28" s="150" t="s">
        <v>82</v>
      </c>
      <c r="AB28" s="150" t="s">
        <v>82</v>
      </c>
      <c r="AC28" s="150" t="s">
        <v>82</v>
      </c>
      <c r="AD28" s="150" t="s">
        <v>82</v>
      </c>
      <c r="AE28" s="150" t="s">
        <v>82</v>
      </c>
      <c r="AF28" s="150" t="s">
        <v>82</v>
      </c>
      <c r="AG28" s="150" t="s">
        <v>82</v>
      </c>
      <c r="AH28" s="150" t="s">
        <v>82</v>
      </c>
      <c r="AI28" s="150" t="s">
        <v>82</v>
      </c>
      <c r="AJ28" s="150" t="s">
        <v>82</v>
      </c>
      <c r="AK28" s="150" t="s">
        <v>82</v>
      </c>
      <c r="AL28" s="150" t="s">
        <v>82</v>
      </c>
      <c r="AM28" s="150" t="s">
        <v>82</v>
      </c>
      <c r="AN28" s="150" t="s">
        <v>82</v>
      </c>
      <c r="AO28" s="150" t="s">
        <v>82</v>
      </c>
      <c r="AP28" s="150" t="s">
        <v>82</v>
      </c>
      <c r="AQ28" s="150" t="s">
        <v>82</v>
      </c>
      <c r="AR28" s="150" t="s">
        <v>82</v>
      </c>
      <c r="AS28" s="150" t="s">
        <v>82</v>
      </c>
      <c r="AT28" s="150" t="s">
        <v>82</v>
      </c>
      <c r="AU28" s="150" t="s">
        <v>82</v>
      </c>
      <c r="AV28" s="150" t="s">
        <v>82</v>
      </c>
      <c r="AW28" s="150" t="s">
        <v>82</v>
      </c>
      <c r="AX28" s="150" t="s">
        <v>82</v>
      </c>
      <c r="AY28" s="150" t="s">
        <v>82</v>
      </c>
      <c r="AZ28" s="150" t="s">
        <v>82</v>
      </c>
      <c r="BA28" s="150" t="s">
        <v>82</v>
      </c>
      <c r="BB28" s="102"/>
      <c r="BC28" s="95"/>
      <c r="BD28" s="102"/>
      <c r="BE28" s="102"/>
      <c r="BF28" s="95"/>
      <c r="BG28" s="102"/>
      <c r="BH28" s="102"/>
      <c r="BI28" s="95"/>
      <c r="BJ28" s="102"/>
      <c r="BK28" s="102"/>
      <c r="BL28" s="95"/>
    </row>
    <row r="29" spans="1:64" ht="13.5" hidden="1" customHeight="1" x14ac:dyDescent="0.15">
      <c r="A29" s="14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02"/>
      <c r="BC29" s="95"/>
      <c r="BD29" s="102"/>
      <c r="BE29" s="102"/>
      <c r="BF29" s="95"/>
      <c r="BG29" s="102"/>
      <c r="BH29" s="102"/>
      <c r="BI29" s="95"/>
      <c r="BJ29" s="102"/>
      <c r="BK29" s="102"/>
      <c r="BL29" s="95"/>
    </row>
    <row r="30" spans="1:64" ht="13.5" hidden="1" customHeight="1" x14ac:dyDescent="0.15">
      <c r="A30" s="97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102"/>
      <c r="BC30" s="95"/>
      <c r="BD30" s="102"/>
      <c r="BE30" s="102"/>
      <c r="BF30" s="95"/>
      <c r="BG30" s="102"/>
      <c r="BH30" s="102"/>
      <c r="BI30" s="95"/>
      <c r="BJ30" s="102"/>
      <c r="BK30" s="102"/>
      <c r="BL30" s="95"/>
    </row>
    <row r="31" spans="1:64" ht="13.5" hidden="1" customHeight="1" x14ac:dyDescent="0.15">
      <c r="A31" s="149" t="s">
        <v>628</v>
      </c>
      <c r="B31" s="150" t="s">
        <v>82</v>
      </c>
      <c r="C31" s="150" t="s">
        <v>82</v>
      </c>
      <c r="D31" s="150" t="s">
        <v>82</v>
      </c>
      <c r="E31" s="150" t="s">
        <v>82</v>
      </c>
      <c r="F31" s="150" t="s">
        <v>82</v>
      </c>
      <c r="G31" s="150" t="s">
        <v>82</v>
      </c>
      <c r="H31" s="150" t="s">
        <v>82</v>
      </c>
      <c r="I31" s="150" t="s">
        <v>82</v>
      </c>
      <c r="J31" s="150" t="s">
        <v>82</v>
      </c>
      <c r="K31" s="150" t="s">
        <v>82</v>
      </c>
      <c r="L31" s="150" t="s">
        <v>82</v>
      </c>
      <c r="M31" s="150" t="s">
        <v>82</v>
      </c>
      <c r="N31" s="150" t="s">
        <v>82</v>
      </c>
      <c r="O31" s="150" t="s">
        <v>82</v>
      </c>
      <c r="P31" s="150" t="s">
        <v>82</v>
      </c>
      <c r="Q31" s="150" t="s">
        <v>82</v>
      </c>
      <c r="R31" s="150" t="s">
        <v>82</v>
      </c>
      <c r="S31" s="150" t="s">
        <v>82</v>
      </c>
      <c r="T31" s="150" t="s">
        <v>82</v>
      </c>
      <c r="U31" s="150" t="s">
        <v>82</v>
      </c>
      <c r="V31" s="150" t="s">
        <v>82</v>
      </c>
      <c r="W31" s="150" t="s">
        <v>82</v>
      </c>
      <c r="X31" s="150" t="s">
        <v>82</v>
      </c>
      <c r="Y31" s="150" t="s">
        <v>82</v>
      </c>
      <c r="Z31" s="150" t="s">
        <v>82</v>
      </c>
      <c r="AA31" s="150" t="s">
        <v>82</v>
      </c>
      <c r="AB31" s="150" t="s">
        <v>82</v>
      </c>
      <c r="AC31" s="150" t="s">
        <v>82</v>
      </c>
      <c r="AD31" s="150" t="s">
        <v>82</v>
      </c>
      <c r="AE31" s="150" t="s">
        <v>82</v>
      </c>
      <c r="AF31" s="150" t="s">
        <v>82</v>
      </c>
      <c r="AG31" s="150" t="s">
        <v>82</v>
      </c>
      <c r="AH31" s="150" t="s">
        <v>82</v>
      </c>
      <c r="AI31" s="150" t="s">
        <v>82</v>
      </c>
      <c r="AJ31" s="150" t="s">
        <v>82</v>
      </c>
      <c r="AK31" s="150" t="s">
        <v>82</v>
      </c>
      <c r="AL31" s="150" t="s">
        <v>82</v>
      </c>
      <c r="AM31" s="150" t="s">
        <v>82</v>
      </c>
      <c r="AN31" s="150" t="s">
        <v>82</v>
      </c>
      <c r="AO31" s="150" t="s">
        <v>82</v>
      </c>
      <c r="AP31" s="150" t="s">
        <v>82</v>
      </c>
      <c r="AQ31" s="150" t="s">
        <v>82</v>
      </c>
      <c r="AR31" s="150" t="s">
        <v>82</v>
      </c>
      <c r="AS31" s="150" t="s">
        <v>82</v>
      </c>
      <c r="AT31" s="150" t="s">
        <v>82</v>
      </c>
      <c r="AU31" s="150" t="s">
        <v>82</v>
      </c>
      <c r="AV31" s="150" t="s">
        <v>82</v>
      </c>
      <c r="AW31" s="150" t="s">
        <v>82</v>
      </c>
      <c r="AX31" s="150" t="s">
        <v>82</v>
      </c>
      <c r="AY31" s="150" t="s">
        <v>82</v>
      </c>
      <c r="AZ31" s="150" t="s">
        <v>82</v>
      </c>
      <c r="BA31" s="150" t="s">
        <v>82</v>
      </c>
      <c r="BB31" s="102"/>
      <c r="BC31" s="95"/>
      <c r="BD31" s="102"/>
      <c r="BE31" s="102"/>
      <c r="BF31" s="95"/>
      <c r="BG31" s="102"/>
      <c r="BH31" s="102"/>
      <c r="BI31" s="95"/>
      <c r="BJ31" s="102"/>
      <c r="BK31" s="102"/>
      <c r="BL31" s="95"/>
    </row>
    <row r="32" spans="1:64" ht="13.5" hidden="1" customHeight="1" x14ac:dyDescent="0.15">
      <c r="A32" s="14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02"/>
      <c r="BC32" s="95"/>
      <c r="BD32" s="102"/>
      <c r="BE32" s="102"/>
      <c r="BF32" s="95"/>
      <c r="BG32" s="102"/>
      <c r="BH32" s="102"/>
      <c r="BI32" s="95"/>
      <c r="BJ32" s="102"/>
      <c r="BK32" s="102"/>
      <c r="BL32" s="95"/>
    </row>
    <row r="33" spans="1:64" ht="13.5" hidden="1" customHeigh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102"/>
      <c r="BC33" s="95"/>
      <c r="BD33" s="102"/>
      <c r="BE33" s="102"/>
      <c r="BF33" s="95"/>
      <c r="BG33" s="102"/>
      <c r="BH33" s="102"/>
      <c r="BI33" s="95"/>
      <c r="BJ33" s="102"/>
      <c r="BK33" s="102"/>
      <c r="BL33" s="95"/>
    </row>
    <row r="34" spans="1:64" ht="13.5" hidden="1" customHeight="1" x14ac:dyDescent="0.15">
      <c r="A34" s="149" t="s">
        <v>629</v>
      </c>
      <c r="B34" s="150" t="s">
        <v>82</v>
      </c>
      <c r="C34" s="150" t="s">
        <v>82</v>
      </c>
      <c r="D34" s="150" t="s">
        <v>82</v>
      </c>
      <c r="E34" s="150" t="s">
        <v>82</v>
      </c>
      <c r="F34" s="150" t="s">
        <v>82</v>
      </c>
      <c r="G34" s="150" t="s">
        <v>82</v>
      </c>
      <c r="H34" s="150" t="s">
        <v>82</v>
      </c>
      <c r="I34" s="150" t="s">
        <v>82</v>
      </c>
      <c r="J34" s="150" t="s">
        <v>82</v>
      </c>
      <c r="K34" s="150" t="s">
        <v>82</v>
      </c>
      <c r="L34" s="150" t="s">
        <v>82</v>
      </c>
      <c r="M34" s="150" t="s">
        <v>82</v>
      </c>
      <c r="N34" s="150" t="s">
        <v>82</v>
      </c>
      <c r="O34" s="150" t="s">
        <v>82</v>
      </c>
      <c r="P34" s="150" t="s">
        <v>82</v>
      </c>
      <c r="Q34" s="150" t="s">
        <v>82</v>
      </c>
      <c r="R34" s="150" t="s">
        <v>82</v>
      </c>
      <c r="S34" s="150" t="s">
        <v>82</v>
      </c>
      <c r="T34" s="150" t="s">
        <v>82</v>
      </c>
      <c r="U34" s="150" t="s">
        <v>82</v>
      </c>
      <c r="V34" s="150" t="s">
        <v>82</v>
      </c>
      <c r="W34" s="150" t="s">
        <v>82</v>
      </c>
      <c r="X34" s="150" t="s">
        <v>82</v>
      </c>
      <c r="Y34" s="150" t="s">
        <v>82</v>
      </c>
      <c r="Z34" s="150" t="s">
        <v>82</v>
      </c>
      <c r="AA34" s="150" t="s">
        <v>82</v>
      </c>
      <c r="AB34" s="150" t="s">
        <v>82</v>
      </c>
      <c r="AC34" s="150" t="s">
        <v>82</v>
      </c>
      <c r="AD34" s="150" t="s">
        <v>82</v>
      </c>
      <c r="AE34" s="150" t="s">
        <v>82</v>
      </c>
      <c r="AF34" s="150" t="s">
        <v>82</v>
      </c>
      <c r="AG34" s="150" t="s">
        <v>82</v>
      </c>
      <c r="AH34" s="150" t="s">
        <v>82</v>
      </c>
      <c r="AI34" s="150" t="s">
        <v>82</v>
      </c>
      <c r="AJ34" s="150" t="s">
        <v>82</v>
      </c>
      <c r="AK34" s="150" t="s">
        <v>82</v>
      </c>
      <c r="AL34" s="150" t="s">
        <v>82</v>
      </c>
      <c r="AM34" s="150" t="s">
        <v>82</v>
      </c>
      <c r="AN34" s="150" t="s">
        <v>82</v>
      </c>
      <c r="AO34" s="150" t="s">
        <v>82</v>
      </c>
      <c r="AP34" s="150" t="s">
        <v>82</v>
      </c>
      <c r="AQ34" s="150" t="s">
        <v>82</v>
      </c>
      <c r="AR34" s="150" t="s">
        <v>82</v>
      </c>
      <c r="AS34" s="150" t="s">
        <v>82</v>
      </c>
      <c r="AT34" s="150" t="s">
        <v>82</v>
      </c>
      <c r="AU34" s="150" t="s">
        <v>82</v>
      </c>
      <c r="AV34" s="150" t="s">
        <v>82</v>
      </c>
      <c r="AW34" s="150" t="s">
        <v>82</v>
      </c>
      <c r="AX34" s="150" t="s">
        <v>82</v>
      </c>
      <c r="AY34" s="150" t="s">
        <v>82</v>
      </c>
      <c r="AZ34" s="150" t="s">
        <v>82</v>
      </c>
      <c r="BA34" s="150" t="s">
        <v>82</v>
      </c>
      <c r="BB34" s="102"/>
      <c r="BC34" s="95"/>
      <c r="BD34" s="102"/>
      <c r="BE34" s="102"/>
      <c r="BF34" s="95"/>
      <c r="BG34" s="102"/>
      <c r="BH34" s="102"/>
      <c r="BI34" s="95"/>
      <c r="BJ34" s="102"/>
      <c r="BK34" s="102"/>
      <c r="BL34" s="95"/>
    </row>
    <row r="35" spans="1:64" ht="13.5" hidden="1" customHeight="1" x14ac:dyDescent="0.15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02"/>
      <c r="BC35" s="95"/>
      <c r="BD35" s="102"/>
      <c r="BE35" s="102"/>
      <c r="BF35" s="95"/>
      <c r="BG35" s="102"/>
      <c r="BH35" s="102"/>
      <c r="BI35" s="95"/>
      <c r="BJ35" s="102"/>
      <c r="BK35" s="102"/>
      <c r="BL35" s="95"/>
    </row>
    <row r="36" spans="1:64" ht="13.5" hidden="1" customHeight="1" x14ac:dyDescent="0.15">
      <c r="A36" s="97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102"/>
      <c r="BC36" s="95"/>
      <c r="BD36" s="102"/>
      <c r="BE36" s="102"/>
      <c r="BF36" s="95"/>
      <c r="BG36" s="102"/>
      <c r="BH36" s="102"/>
      <c r="BI36" s="95"/>
      <c r="BJ36" s="102"/>
      <c r="BK36" s="102"/>
      <c r="BL36" s="95"/>
    </row>
    <row r="37" spans="1:64" ht="13.5" hidden="1" customHeight="1" x14ac:dyDescent="0.15">
      <c r="A37" s="149" t="s">
        <v>623</v>
      </c>
      <c r="B37" s="150" t="s">
        <v>82</v>
      </c>
      <c r="C37" s="150" t="s">
        <v>82</v>
      </c>
      <c r="D37" s="150" t="s">
        <v>82</v>
      </c>
      <c r="E37" s="150" t="s">
        <v>82</v>
      </c>
      <c r="F37" s="150" t="s">
        <v>82</v>
      </c>
      <c r="G37" s="150" t="s">
        <v>82</v>
      </c>
      <c r="H37" s="150" t="s">
        <v>82</v>
      </c>
      <c r="I37" s="150" t="s">
        <v>82</v>
      </c>
      <c r="J37" s="150" t="s">
        <v>82</v>
      </c>
      <c r="K37" s="150" t="s">
        <v>82</v>
      </c>
      <c r="L37" s="150" t="s">
        <v>82</v>
      </c>
      <c r="M37" s="150" t="s">
        <v>82</v>
      </c>
      <c r="N37" s="150" t="s">
        <v>82</v>
      </c>
      <c r="O37" s="150" t="s">
        <v>82</v>
      </c>
      <c r="P37" s="150" t="s">
        <v>82</v>
      </c>
      <c r="Q37" s="150" t="s">
        <v>82</v>
      </c>
      <c r="R37" s="150" t="s">
        <v>82</v>
      </c>
      <c r="S37" s="150" t="s">
        <v>82</v>
      </c>
      <c r="T37" s="150" t="s">
        <v>82</v>
      </c>
      <c r="U37" s="150" t="s">
        <v>82</v>
      </c>
      <c r="V37" s="150" t="s">
        <v>82</v>
      </c>
      <c r="W37" s="150" t="s">
        <v>82</v>
      </c>
      <c r="X37" s="150" t="s">
        <v>82</v>
      </c>
      <c r="Y37" s="150" t="s">
        <v>82</v>
      </c>
      <c r="Z37" s="150" t="s">
        <v>82</v>
      </c>
      <c r="AA37" s="150" t="s">
        <v>82</v>
      </c>
      <c r="AB37" s="150" t="s">
        <v>82</v>
      </c>
      <c r="AC37" s="150" t="s">
        <v>82</v>
      </c>
      <c r="AD37" s="150" t="s">
        <v>82</v>
      </c>
      <c r="AE37" s="150" t="s">
        <v>82</v>
      </c>
      <c r="AF37" s="150" t="s">
        <v>82</v>
      </c>
      <c r="AG37" s="150" t="s">
        <v>82</v>
      </c>
      <c r="AH37" s="150" t="s">
        <v>82</v>
      </c>
      <c r="AI37" s="150" t="s">
        <v>82</v>
      </c>
      <c r="AJ37" s="150" t="s">
        <v>82</v>
      </c>
      <c r="AK37" s="150" t="s">
        <v>82</v>
      </c>
      <c r="AL37" s="150" t="s">
        <v>82</v>
      </c>
      <c r="AM37" s="150" t="s">
        <v>82</v>
      </c>
      <c r="AN37" s="150" t="s">
        <v>82</v>
      </c>
      <c r="AO37" s="150" t="s">
        <v>82</v>
      </c>
      <c r="AP37" s="150" t="s">
        <v>82</v>
      </c>
      <c r="AQ37" s="150" t="s">
        <v>82</v>
      </c>
      <c r="AR37" s="150" t="s">
        <v>82</v>
      </c>
      <c r="AS37" s="150" t="s">
        <v>82</v>
      </c>
      <c r="AT37" s="150" t="s">
        <v>82</v>
      </c>
      <c r="AU37" s="150" t="s">
        <v>82</v>
      </c>
      <c r="AV37" s="150" t="s">
        <v>82</v>
      </c>
      <c r="AW37" s="150" t="s">
        <v>82</v>
      </c>
      <c r="AX37" s="150" t="s">
        <v>82</v>
      </c>
      <c r="AY37" s="150" t="s">
        <v>82</v>
      </c>
      <c r="AZ37" s="150" t="s">
        <v>82</v>
      </c>
      <c r="BA37" s="150" t="s">
        <v>82</v>
      </c>
      <c r="BB37" s="102"/>
      <c r="BC37" s="95"/>
      <c r="BD37" s="102"/>
      <c r="BE37" s="102"/>
      <c r="BF37" s="95"/>
      <c r="BG37" s="102"/>
      <c r="BH37" s="102"/>
      <c r="BI37" s="95"/>
      <c r="BJ37" s="102"/>
      <c r="BK37" s="102"/>
      <c r="BL37" s="95"/>
    </row>
    <row r="38" spans="1:64" ht="13.5" hidden="1" customHeight="1" x14ac:dyDescent="0.15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02"/>
      <c r="BC38" s="95"/>
      <c r="BD38" s="102"/>
      <c r="BE38" s="102"/>
      <c r="BF38" s="95"/>
      <c r="BG38" s="102"/>
      <c r="BH38" s="102"/>
      <c r="BI38" s="95"/>
      <c r="BJ38" s="102"/>
      <c r="BK38" s="102"/>
      <c r="BL38" s="95"/>
    </row>
    <row r="39" spans="1:64" ht="13.5" hidden="1" customHeight="1" x14ac:dyDescent="0.15">
      <c r="A39" s="97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102"/>
      <c r="BC39" s="95"/>
      <c r="BD39" s="102"/>
      <c r="BE39" s="102"/>
      <c r="BF39" s="95"/>
      <c r="BG39" s="102"/>
      <c r="BH39" s="102"/>
      <c r="BI39" s="95"/>
      <c r="BJ39" s="102"/>
      <c r="BK39" s="102"/>
      <c r="BL39" s="95"/>
    </row>
    <row r="40" spans="1:64" ht="13.5" hidden="1" customHeight="1" x14ac:dyDescent="0.15">
      <c r="A40" s="149" t="s">
        <v>630</v>
      </c>
      <c r="B40" s="150" t="s">
        <v>82</v>
      </c>
      <c r="C40" s="150" t="s">
        <v>82</v>
      </c>
      <c r="D40" s="150" t="s">
        <v>82</v>
      </c>
      <c r="E40" s="150" t="s">
        <v>82</v>
      </c>
      <c r="F40" s="150" t="s">
        <v>82</v>
      </c>
      <c r="G40" s="150" t="s">
        <v>82</v>
      </c>
      <c r="H40" s="150" t="s">
        <v>82</v>
      </c>
      <c r="I40" s="150" t="s">
        <v>82</v>
      </c>
      <c r="J40" s="150" t="s">
        <v>82</v>
      </c>
      <c r="K40" s="150" t="s">
        <v>82</v>
      </c>
      <c r="L40" s="150" t="s">
        <v>82</v>
      </c>
      <c r="M40" s="150" t="s">
        <v>82</v>
      </c>
      <c r="N40" s="150" t="s">
        <v>82</v>
      </c>
      <c r="O40" s="150" t="s">
        <v>82</v>
      </c>
      <c r="P40" s="150" t="s">
        <v>82</v>
      </c>
      <c r="Q40" s="150" t="s">
        <v>82</v>
      </c>
      <c r="R40" s="150" t="s">
        <v>82</v>
      </c>
      <c r="S40" s="150" t="s">
        <v>82</v>
      </c>
      <c r="T40" s="150" t="s">
        <v>82</v>
      </c>
      <c r="U40" s="150" t="s">
        <v>82</v>
      </c>
      <c r="V40" s="150" t="s">
        <v>82</v>
      </c>
      <c r="W40" s="150" t="s">
        <v>82</v>
      </c>
      <c r="X40" s="150" t="s">
        <v>82</v>
      </c>
      <c r="Y40" s="150" t="s">
        <v>82</v>
      </c>
      <c r="Z40" s="150" t="s">
        <v>82</v>
      </c>
      <c r="AA40" s="150" t="s">
        <v>82</v>
      </c>
      <c r="AB40" s="150" t="s">
        <v>82</v>
      </c>
      <c r="AC40" s="150" t="s">
        <v>82</v>
      </c>
      <c r="AD40" s="150" t="s">
        <v>82</v>
      </c>
      <c r="AE40" s="150" t="s">
        <v>82</v>
      </c>
      <c r="AF40" s="150" t="s">
        <v>82</v>
      </c>
      <c r="AG40" s="150" t="s">
        <v>82</v>
      </c>
      <c r="AH40" s="150" t="s">
        <v>82</v>
      </c>
      <c r="AI40" s="150" t="s">
        <v>82</v>
      </c>
      <c r="AJ40" s="150" t="s">
        <v>82</v>
      </c>
      <c r="AK40" s="150" t="s">
        <v>82</v>
      </c>
      <c r="AL40" s="150" t="s">
        <v>82</v>
      </c>
      <c r="AM40" s="150" t="s">
        <v>82</v>
      </c>
      <c r="AN40" s="150" t="s">
        <v>82</v>
      </c>
      <c r="AO40" s="150" t="s">
        <v>82</v>
      </c>
      <c r="AP40" s="150" t="s">
        <v>82</v>
      </c>
      <c r="AQ40" s="150" t="s">
        <v>82</v>
      </c>
      <c r="AR40" s="150" t="s">
        <v>82</v>
      </c>
      <c r="AS40" s="150" t="s">
        <v>82</v>
      </c>
      <c r="AT40" s="150" t="s">
        <v>82</v>
      </c>
      <c r="AU40" s="150" t="s">
        <v>82</v>
      </c>
      <c r="AV40" s="150" t="s">
        <v>82</v>
      </c>
      <c r="AW40" s="150" t="s">
        <v>82</v>
      </c>
      <c r="AX40" s="150" t="s">
        <v>82</v>
      </c>
      <c r="AY40" s="150" t="s">
        <v>82</v>
      </c>
      <c r="AZ40" s="150" t="s">
        <v>82</v>
      </c>
      <c r="BA40" s="150" t="s">
        <v>82</v>
      </c>
      <c r="BB40" s="102"/>
      <c r="BC40" s="95"/>
      <c r="BD40" s="102"/>
      <c r="BE40" s="102"/>
      <c r="BF40" s="95"/>
      <c r="BG40" s="102"/>
      <c r="BH40" s="102"/>
      <c r="BI40" s="95"/>
      <c r="BJ40" s="102"/>
      <c r="BK40" s="102"/>
      <c r="BL40" s="95"/>
    </row>
    <row r="41" spans="1:64" ht="13.5" hidden="1" customHeight="1" x14ac:dyDescent="0.15">
      <c r="A41" s="149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02"/>
      <c r="BC41" s="95"/>
      <c r="BD41" s="102"/>
      <c r="BE41" s="102"/>
      <c r="BF41" s="95"/>
      <c r="BG41" s="102"/>
      <c r="BH41" s="102"/>
      <c r="BI41" s="95"/>
      <c r="BJ41" s="102"/>
      <c r="BK41" s="102"/>
      <c r="BL41" s="95"/>
    </row>
    <row r="42" spans="1:64" ht="13.5" hidden="1" customHeight="1" x14ac:dyDescent="0.15">
      <c r="BB42" s="102"/>
      <c r="BC42" s="95"/>
      <c r="BD42" s="102"/>
      <c r="BE42" s="102"/>
      <c r="BF42" s="95"/>
      <c r="BG42" s="102"/>
      <c r="BH42" s="102"/>
      <c r="BI42" s="95"/>
      <c r="BJ42" s="102"/>
      <c r="BK42" s="102"/>
      <c r="BL42" s="95"/>
    </row>
    <row r="43" spans="1:64" ht="13.5" hidden="1" customHeight="1" x14ac:dyDescent="0.15">
      <c r="A43" s="149" t="s">
        <v>124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54"/>
      <c r="BB43" s="102"/>
      <c r="BC43" s="95"/>
      <c r="BD43" s="102"/>
      <c r="BE43" s="102"/>
      <c r="BF43" s="95"/>
      <c r="BG43" s="102"/>
      <c r="BH43" s="102"/>
      <c r="BI43" s="95"/>
      <c r="BJ43" s="102"/>
      <c r="BK43" s="102"/>
      <c r="BL43" s="95"/>
    </row>
    <row r="44" spans="1:64" ht="13.5" hidden="1" customHeight="1" x14ac:dyDescent="0.15">
      <c r="A44" s="149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54"/>
      <c r="BB44" s="102"/>
      <c r="BC44" s="95"/>
      <c r="BD44" s="102"/>
      <c r="BE44" s="102"/>
      <c r="BF44" s="95"/>
      <c r="BG44" s="102"/>
      <c r="BH44" s="102"/>
      <c r="BI44" s="95"/>
      <c r="BJ44" s="102"/>
      <c r="BK44" s="102"/>
      <c r="BL44" s="95"/>
    </row>
    <row r="45" spans="1:64" ht="13.5" hidden="1" customHeight="1" x14ac:dyDescent="0.15">
      <c r="A45" s="149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54"/>
      <c r="BB45" s="102"/>
      <c r="BC45" s="95"/>
      <c r="BD45" s="102"/>
      <c r="BE45" s="102"/>
      <c r="BF45" s="95"/>
      <c r="BG45" s="102"/>
      <c r="BH45" s="102"/>
      <c r="BI45" s="95"/>
      <c r="BJ45" s="102"/>
      <c r="BK45" s="102"/>
      <c r="BL45" s="95"/>
    </row>
    <row r="46" spans="1:64" ht="13.5" hidden="1" customHeight="1" x14ac:dyDescent="0.15">
      <c r="A46" s="149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54"/>
      <c r="BB46" s="102"/>
      <c r="BC46" s="95"/>
      <c r="BD46" s="102"/>
      <c r="BE46" s="102"/>
      <c r="BF46" s="95"/>
      <c r="BG46" s="102"/>
      <c r="BH46" s="102"/>
      <c r="BI46" s="95"/>
      <c r="BJ46" s="102"/>
      <c r="BK46" s="102"/>
      <c r="BL46" s="95"/>
    </row>
    <row r="47" spans="1:64" ht="13.5" hidden="1" customHeight="1" x14ac:dyDescent="0.15">
      <c r="A47" s="149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54"/>
      <c r="BB47" s="102"/>
      <c r="BC47" s="95"/>
      <c r="BD47" s="102"/>
      <c r="BE47" s="102"/>
      <c r="BF47" s="95"/>
      <c r="BG47" s="102"/>
      <c r="BH47" s="102"/>
      <c r="BI47" s="95"/>
      <c r="BJ47" s="102"/>
      <c r="BK47" s="102"/>
      <c r="BL47" s="95"/>
    </row>
    <row r="48" spans="1:64" ht="13.5" hidden="1" customHeight="1" x14ac:dyDescent="0.15">
      <c r="A48" s="149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54"/>
      <c r="BB48" s="102"/>
      <c r="BC48" s="95"/>
      <c r="BD48" s="102"/>
      <c r="BE48" s="102"/>
      <c r="BF48" s="95"/>
      <c r="BG48" s="102"/>
      <c r="BH48" s="102"/>
      <c r="BI48" s="95"/>
      <c r="BJ48" s="102"/>
      <c r="BK48" s="102"/>
      <c r="BL48" s="95"/>
    </row>
    <row r="49" spans="1:64" ht="13.5" hidden="1" customHeight="1" x14ac:dyDescent="0.15">
      <c r="A49" s="9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02"/>
      <c r="BC49" s="95"/>
      <c r="BD49" s="102"/>
      <c r="BE49" s="102"/>
      <c r="BF49" s="95"/>
      <c r="BG49" s="102"/>
      <c r="BH49" s="102"/>
      <c r="BI49" s="95"/>
      <c r="BJ49" s="102"/>
      <c r="BK49" s="102"/>
      <c r="BL49" s="95"/>
    </row>
    <row r="50" spans="1:64" ht="13.5" hidden="1" customHeight="1" x14ac:dyDescent="0.15">
      <c r="A50" s="149" t="s">
        <v>617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02"/>
      <c r="BC50" s="95"/>
      <c r="BD50" s="102"/>
      <c r="BE50" s="102"/>
      <c r="BF50" s="95"/>
      <c r="BG50" s="102"/>
      <c r="BH50" s="102"/>
      <c r="BI50" s="95"/>
      <c r="BJ50" s="102"/>
      <c r="BK50" s="102"/>
      <c r="BL50" s="95"/>
    </row>
    <row r="51" spans="1:64" ht="13.5" hidden="1" customHeight="1" x14ac:dyDescent="0.15">
      <c r="A51" s="149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02"/>
      <c r="BC51" s="95"/>
      <c r="BD51" s="102"/>
      <c r="BE51" s="102"/>
      <c r="BF51" s="95"/>
      <c r="BG51" s="102"/>
      <c r="BH51" s="102"/>
      <c r="BI51" s="95"/>
      <c r="BJ51" s="102"/>
      <c r="BK51" s="102"/>
      <c r="BL51" s="95"/>
    </row>
    <row r="52" spans="1:64" ht="13.5" hidden="1" customHeight="1" x14ac:dyDescent="0.15">
      <c r="A52" s="149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02"/>
      <c r="BC52" s="95"/>
      <c r="BD52" s="102"/>
      <c r="BE52" s="102"/>
      <c r="BF52" s="95"/>
      <c r="BG52" s="102"/>
      <c r="BH52" s="102"/>
      <c r="BI52" s="95"/>
      <c r="BJ52" s="102"/>
      <c r="BK52" s="102"/>
      <c r="BL52" s="95"/>
    </row>
    <row r="53" spans="1:64" ht="13.5" hidden="1" customHeight="1" x14ac:dyDescent="0.15">
      <c r="A53" s="149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02"/>
      <c r="BC53" s="95"/>
      <c r="BD53" s="102"/>
      <c r="BE53" s="102"/>
      <c r="BF53" s="95"/>
      <c r="BG53" s="102"/>
      <c r="BH53" s="102"/>
      <c r="BI53" s="95"/>
      <c r="BJ53" s="102"/>
      <c r="BK53" s="102"/>
      <c r="BL53" s="95"/>
    </row>
    <row r="54" spans="1:64" ht="13.5" hidden="1" customHeight="1" x14ac:dyDescent="0.15">
      <c r="A54" s="149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02"/>
      <c r="BC54" s="95"/>
      <c r="BD54" s="102"/>
      <c r="BE54" s="102"/>
      <c r="BF54" s="95"/>
      <c r="BG54" s="102"/>
      <c r="BH54" s="102"/>
      <c r="BI54" s="95"/>
      <c r="BJ54" s="102"/>
      <c r="BK54" s="102"/>
      <c r="BL54" s="95"/>
    </row>
    <row r="55" spans="1:64" ht="13.5" hidden="1" customHeight="1" x14ac:dyDescent="0.15">
      <c r="A55" s="149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02"/>
      <c r="BC55" s="95"/>
      <c r="BD55" s="102"/>
      <c r="BE55" s="102"/>
      <c r="BF55" s="95"/>
      <c r="BG55" s="102"/>
      <c r="BH55" s="102"/>
      <c r="BI55" s="95"/>
      <c r="BJ55" s="102"/>
      <c r="BK55" s="102"/>
      <c r="BL55" s="95"/>
    </row>
    <row r="56" spans="1:64" ht="13.5" hidden="1" customHeight="1" x14ac:dyDescent="0.15">
      <c r="A56" s="97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02"/>
      <c r="BC56" s="95"/>
      <c r="BD56" s="102"/>
      <c r="BE56" s="102"/>
      <c r="BF56" s="95"/>
      <c r="BG56" s="102"/>
      <c r="BH56" s="102"/>
      <c r="BI56" s="95"/>
      <c r="BJ56" s="102"/>
      <c r="BK56" s="102"/>
      <c r="BL56" s="95"/>
    </row>
    <row r="57" spans="1:64" ht="13.5" hidden="1" customHeight="1" x14ac:dyDescent="0.15">
      <c r="A57" s="149" t="s">
        <v>620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02"/>
      <c r="BC57" s="95"/>
      <c r="BD57" s="102"/>
      <c r="BE57" s="102"/>
      <c r="BF57" s="95"/>
      <c r="BG57" s="102"/>
      <c r="BH57" s="102"/>
      <c r="BI57" s="95"/>
      <c r="BJ57" s="102"/>
      <c r="BK57" s="102"/>
      <c r="BL57" s="95"/>
    </row>
    <row r="58" spans="1:64" ht="13.5" hidden="1" customHeight="1" x14ac:dyDescent="0.15">
      <c r="A58" s="149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02"/>
      <c r="BC58" s="95"/>
      <c r="BD58" s="102"/>
      <c r="BE58" s="102"/>
      <c r="BF58" s="95"/>
      <c r="BG58" s="102"/>
      <c r="BH58" s="102"/>
      <c r="BI58" s="95"/>
      <c r="BJ58" s="102"/>
      <c r="BK58" s="102"/>
      <c r="BL58" s="95"/>
    </row>
    <row r="59" spans="1:64" ht="13.5" hidden="1" customHeight="1" x14ac:dyDescent="0.15">
      <c r="A59" s="149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02"/>
      <c r="BC59" s="95"/>
      <c r="BD59" s="102"/>
      <c r="BE59" s="102"/>
      <c r="BF59" s="95"/>
      <c r="BG59" s="102"/>
      <c r="BH59" s="102"/>
      <c r="BI59" s="95"/>
      <c r="BJ59" s="102"/>
      <c r="BK59" s="102"/>
      <c r="BL59" s="95"/>
    </row>
    <row r="60" spans="1:64" ht="13.5" hidden="1" customHeight="1" x14ac:dyDescent="0.15">
      <c r="A60" s="149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02"/>
      <c r="BC60" s="95"/>
      <c r="BD60" s="102"/>
      <c r="BE60" s="102"/>
      <c r="BF60" s="95"/>
      <c r="BG60" s="102"/>
      <c r="BH60" s="102"/>
      <c r="BI60" s="95"/>
      <c r="BJ60" s="102"/>
      <c r="BK60" s="102"/>
      <c r="BL60" s="95"/>
    </row>
    <row r="61" spans="1:64" ht="13.5" hidden="1" customHeight="1" x14ac:dyDescent="0.15">
      <c r="A61" s="149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02"/>
      <c r="BC61" s="95"/>
      <c r="BD61" s="102"/>
      <c r="BE61" s="102"/>
      <c r="BF61" s="95"/>
      <c r="BG61" s="102"/>
      <c r="BH61" s="102"/>
      <c r="BI61" s="95"/>
      <c r="BJ61" s="102"/>
      <c r="BK61" s="102"/>
      <c r="BL61" s="95"/>
    </row>
    <row r="62" spans="1:64" ht="13.5" hidden="1" customHeight="1" x14ac:dyDescent="0.15">
      <c r="A62" s="149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02"/>
      <c r="BC62" s="95"/>
      <c r="BD62" s="102"/>
      <c r="BE62" s="102"/>
      <c r="BF62" s="95"/>
      <c r="BG62" s="102"/>
      <c r="BH62" s="102"/>
      <c r="BI62" s="95"/>
      <c r="BJ62" s="102"/>
      <c r="BK62" s="102"/>
      <c r="BL62" s="95"/>
    </row>
    <row r="63" spans="1:64" ht="13.5" hidden="1" customHeight="1" x14ac:dyDescent="0.15">
      <c r="A63" s="97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02"/>
      <c r="BC63" s="95"/>
      <c r="BD63" s="102"/>
      <c r="BE63" s="102"/>
      <c r="BF63" s="95"/>
      <c r="BG63" s="102"/>
      <c r="BH63" s="102"/>
      <c r="BI63" s="95"/>
      <c r="BJ63" s="102"/>
      <c r="BK63" s="102"/>
      <c r="BL63" s="95"/>
    </row>
    <row r="64" spans="1:64" ht="13.5" hidden="1" customHeight="1" x14ac:dyDescent="0.15">
      <c r="A64" s="149" t="s">
        <v>621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02"/>
      <c r="BC64" s="95"/>
      <c r="BD64" s="102"/>
      <c r="BE64" s="102"/>
      <c r="BF64" s="95"/>
      <c r="BG64" s="102"/>
      <c r="BH64" s="102"/>
      <c r="BI64" s="95"/>
      <c r="BJ64" s="102"/>
      <c r="BK64" s="102"/>
      <c r="BL64" s="95"/>
    </row>
    <row r="65" spans="1:64" ht="13.5" hidden="1" customHeight="1" x14ac:dyDescent="0.15">
      <c r="A65" s="149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02"/>
      <c r="BC65" s="95"/>
      <c r="BD65" s="102"/>
      <c r="BE65" s="102"/>
      <c r="BF65" s="95"/>
      <c r="BG65" s="102"/>
      <c r="BH65" s="102"/>
      <c r="BI65" s="95"/>
      <c r="BJ65" s="102"/>
      <c r="BK65" s="102"/>
      <c r="BL65" s="95"/>
    </row>
    <row r="66" spans="1:64" ht="13.5" hidden="1" customHeight="1" x14ac:dyDescent="0.15">
      <c r="A66" s="149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02"/>
      <c r="BC66" s="95"/>
      <c r="BD66" s="102"/>
      <c r="BE66" s="102"/>
      <c r="BF66" s="95"/>
      <c r="BG66" s="102"/>
      <c r="BH66" s="102"/>
      <c r="BI66" s="95"/>
      <c r="BJ66" s="102"/>
      <c r="BK66" s="102"/>
      <c r="BL66" s="95"/>
    </row>
    <row r="67" spans="1:64" ht="13.5" hidden="1" customHeight="1" x14ac:dyDescent="0.15">
      <c r="A67" s="149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02"/>
      <c r="BC67" s="95"/>
      <c r="BD67" s="102"/>
      <c r="BE67" s="102"/>
      <c r="BF67" s="95"/>
      <c r="BG67" s="102"/>
      <c r="BH67" s="102"/>
      <c r="BI67" s="95"/>
      <c r="BJ67" s="102"/>
      <c r="BK67" s="102"/>
      <c r="BL67" s="95"/>
    </row>
    <row r="68" spans="1:64" ht="13.5" hidden="1" customHeight="1" x14ac:dyDescent="0.15">
      <c r="A68" s="149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02"/>
      <c r="BC68" s="95"/>
      <c r="BD68" s="102"/>
      <c r="BE68" s="102"/>
      <c r="BF68" s="95"/>
      <c r="BG68" s="102"/>
      <c r="BH68" s="102"/>
      <c r="BI68" s="95"/>
      <c r="BJ68" s="102"/>
      <c r="BK68" s="102"/>
      <c r="BL68" s="95"/>
    </row>
    <row r="69" spans="1:64" ht="13.5" hidden="1" customHeight="1" x14ac:dyDescent="0.15">
      <c r="A69" s="149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02"/>
      <c r="BC69" s="95"/>
      <c r="BD69" s="102"/>
      <c r="BE69" s="102"/>
      <c r="BF69" s="95"/>
      <c r="BG69" s="102"/>
      <c r="BH69" s="102"/>
      <c r="BI69" s="95"/>
      <c r="BJ69" s="102"/>
      <c r="BK69" s="102"/>
      <c r="BL69" s="95"/>
    </row>
    <row r="70" spans="1:64" ht="13.5" hidden="1" customHeight="1" x14ac:dyDescent="0.15">
      <c r="A70" s="9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02"/>
      <c r="BC70" s="95"/>
      <c r="BD70" s="102"/>
      <c r="BE70" s="102"/>
      <c r="BF70" s="95"/>
      <c r="BG70" s="102"/>
      <c r="BH70" s="102"/>
      <c r="BI70" s="95"/>
      <c r="BJ70" s="102"/>
      <c r="BK70" s="102"/>
      <c r="BL70" s="95"/>
    </row>
    <row r="71" spans="1:64" ht="13.5" hidden="1" customHeight="1" x14ac:dyDescent="0.15">
      <c r="A71" s="149" t="s">
        <v>622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02"/>
      <c r="BC71" s="95"/>
      <c r="BD71" s="102"/>
      <c r="BE71" s="102"/>
      <c r="BF71" s="95"/>
      <c r="BG71" s="102"/>
      <c r="BH71" s="102"/>
      <c r="BI71" s="95"/>
      <c r="BJ71" s="102"/>
      <c r="BK71" s="102"/>
      <c r="BL71" s="95"/>
    </row>
    <row r="72" spans="1:64" ht="13.5" hidden="1" customHeight="1" x14ac:dyDescent="0.15">
      <c r="A72" s="149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02"/>
      <c r="BC72" s="95"/>
      <c r="BD72" s="102"/>
      <c r="BE72" s="102"/>
      <c r="BF72" s="95"/>
      <c r="BG72" s="102"/>
      <c r="BH72" s="102"/>
      <c r="BI72" s="95"/>
      <c r="BJ72" s="102"/>
      <c r="BK72" s="102"/>
      <c r="BL72" s="95"/>
    </row>
    <row r="73" spans="1:64" ht="13.5" hidden="1" customHeight="1" x14ac:dyDescent="0.15">
      <c r="A73" s="149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02"/>
      <c r="BC73" s="95"/>
      <c r="BD73" s="102"/>
      <c r="BE73" s="102"/>
      <c r="BF73" s="95"/>
      <c r="BG73" s="102"/>
      <c r="BH73" s="102"/>
      <c r="BI73" s="95"/>
      <c r="BJ73" s="102"/>
      <c r="BK73" s="102"/>
      <c r="BL73" s="95"/>
    </row>
    <row r="74" spans="1:64" ht="13.5" hidden="1" customHeight="1" x14ac:dyDescent="0.15">
      <c r="A74" s="149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02"/>
      <c r="BC74" s="95"/>
      <c r="BD74" s="102"/>
      <c r="BE74" s="102"/>
      <c r="BF74" s="95"/>
      <c r="BG74" s="102"/>
      <c r="BH74" s="102"/>
      <c r="BI74" s="95"/>
      <c r="BJ74" s="102"/>
      <c r="BK74" s="102"/>
      <c r="BL74" s="95"/>
    </row>
    <row r="75" spans="1:64" ht="13.5" hidden="1" customHeight="1" x14ac:dyDescent="0.15">
      <c r="A75" s="149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02"/>
      <c r="BC75" s="95"/>
      <c r="BD75" s="102"/>
      <c r="BE75" s="102"/>
      <c r="BF75" s="95"/>
      <c r="BG75" s="102"/>
      <c r="BH75" s="102"/>
      <c r="BI75" s="95"/>
      <c r="BJ75" s="102"/>
      <c r="BK75" s="102"/>
      <c r="BL75" s="95"/>
    </row>
    <row r="76" spans="1:64" ht="13.5" hidden="1" customHeight="1" x14ac:dyDescent="0.15">
      <c r="A76" s="149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02"/>
      <c r="BC76" s="95"/>
      <c r="BD76" s="102"/>
      <c r="BE76" s="102"/>
      <c r="BF76" s="95"/>
      <c r="BG76" s="102"/>
      <c r="BH76" s="102"/>
      <c r="BI76" s="95"/>
      <c r="BJ76" s="102"/>
      <c r="BK76" s="102"/>
      <c r="BL76" s="95"/>
    </row>
    <row r="77" spans="1:64" ht="13.5" hidden="1" customHeight="1" x14ac:dyDescent="0.15">
      <c r="A77" s="97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02"/>
      <c r="BC77" s="95"/>
      <c r="BD77" s="102"/>
      <c r="BE77" s="102"/>
      <c r="BF77" s="95"/>
      <c r="BG77" s="102"/>
      <c r="BH77" s="102"/>
      <c r="BI77" s="95"/>
      <c r="BJ77" s="102"/>
      <c r="BK77" s="102"/>
      <c r="BL77" s="95"/>
    </row>
    <row r="78" spans="1:64" ht="13.5" hidden="1" customHeight="1" x14ac:dyDescent="0.15">
      <c r="A78" s="149" t="s">
        <v>625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02"/>
      <c r="BC78" s="95"/>
      <c r="BD78" s="102"/>
      <c r="BE78" s="102"/>
      <c r="BF78" s="95"/>
      <c r="BG78" s="102"/>
      <c r="BH78" s="102"/>
      <c r="BI78" s="95"/>
      <c r="BJ78" s="102"/>
      <c r="BK78" s="102"/>
      <c r="BL78" s="95"/>
    </row>
    <row r="79" spans="1:64" ht="13.5" hidden="1" customHeight="1" x14ac:dyDescent="0.15">
      <c r="A79" s="149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02"/>
      <c r="BC79" s="95"/>
      <c r="BD79" s="102"/>
      <c r="BE79" s="102"/>
      <c r="BF79" s="95"/>
      <c r="BG79" s="102"/>
      <c r="BH79" s="102"/>
      <c r="BI79" s="95"/>
      <c r="BJ79" s="102"/>
      <c r="BK79" s="102"/>
      <c r="BL79" s="95"/>
    </row>
    <row r="80" spans="1:64" ht="13.5" hidden="1" customHeight="1" x14ac:dyDescent="0.15">
      <c r="A80" s="149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02"/>
      <c r="BC80" s="95"/>
      <c r="BD80" s="102"/>
      <c r="BE80" s="102"/>
      <c r="BF80" s="95"/>
      <c r="BG80" s="102"/>
      <c r="BH80" s="102"/>
      <c r="BI80" s="95"/>
      <c r="BJ80" s="102"/>
      <c r="BK80" s="102"/>
      <c r="BL80" s="95"/>
    </row>
    <row r="81" spans="1:64" ht="13.5" hidden="1" customHeight="1" x14ac:dyDescent="0.15">
      <c r="A81" s="149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02"/>
      <c r="BC81" s="95"/>
      <c r="BD81" s="102"/>
      <c r="BE81" s="102"/>
      <c r="BF81" s="95"/>
      <c r="BG81" s="102"/>
      <c r="BH81" s="102"/>
      <c r="BI81" s="95"/>
      <c r="BJ81" s="102"/>
      <c r="BK81" s="102"/>
      <c r="BL81" s="95"/>
    </row>
    <row r="82" spans="1:64" ht="13.5" hidden="1" customHeight="1" x14ac:dyDescent="0.15">
      <c r="A82" s="149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02"/>
      <c r="BC82" s="95"/>
      <c r="BD82" s="102"/>
      <c r="BE82" s="102"/>
      <c r="BF82" s="95"/>
      <c r="BG82" s="102"/>
      <c r="BH82" s="102"/>
      <c r="BI82" s="95"/>
      <c r="BJ82" s="102"/>
      <c r="BK82" s="102"/>
      <c r="BL82" s="95"/>
    </row>
    <row r="83" spans="1:64" ht="13.5" hidden="1" customHeight="1" x14ac:dyDescent="0.15">
      <c r="A83" s="149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02"/>
      <c r="BC83" s="95"/>
      <c r="BD83" s="102"/>
      <c r="BE83" s="102"/>
      <c r="BF83" s="95"/>
      <c r="BG83" s="102"/>
      <c r="BH83" s="102"/>
      <c r="BI83" s="95"/>
      <c r="BJ83" s="102"/>
      <c r="BK83" s="102"/>
      <c r="BL83" s="95"/>
    </row>
    <row r="84" spans="1:64" ht="13.5" hidden="1" customHeight="1" x14ac:dyDescent="0.15">
      <c r="A84" s="97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02"/>
      <c r="BC84" s="95"/>
      <c r="BD84" s="102"/>
      <c r="BE84" s="102"/>
      <c r="BF84" s="95"/>
      <c r="BG84" s="102"/>
      <c r="BH84" s="102"/>
      <c r="BI84" s="95"/>
      <c r="BJ84" s="102"/>
      <c r="BK84" s="102"/>
      <c r="BL84" s="95"/>
    </row>
    <row r="85" spans="1:64" ht="13.5" hidden="1" customHeight="1" x14ac:dyDescent="0.15">
      <c r="A85" s="149" t="s">
        <v>626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02"/>
      <c r="BC85" s="95"/>
      <c r="BD85" s="102"/>
      <c r="BE85" s="102"/>
      <c r="BF85" s="95"/>
      <c r="BG85" s="102"/>
      <c r="BH85" s="102"/>
      <c r="BI85" s="95"/>
      <c r="BJ85" s="102"/>
      <c r="BK85" s="102"/>
      <c r="BL85" s="95"/>
    </row>
    <row r="86" spans="1:64" ht="13.5" hidden="1" customHeight="1" x14ac:dyDescent="0.15">
      <c r="A86" s="149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02"/>
      <c r="BC86" s="95"/>
      <c r="BD86" s="102"/>
      <c r="BE86" s="102"/>
      <c r="BF86" s="95"/>
      <c r="BG86" s="102"/>
      <c r="BH86" s="102"/>
      <c r="BI86" s="95"/>
      <c r="BJ86" s="102"/>
      <c r="BK86" s="102"/>
      <c r="BL86" s="95"/>
    </row>
    <row r="87" spans="1:64" ht="13.5" hidden="1" customHeight="1" x14ac:dyDescent="0.15">
      <c r="A87" s="149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02"/>
      <c r="BC87" s="95"/>
      <c r="BD87" s="102"/>
      <c r="BE87" s="102"/>
      <c r="BF87" s="95"/>
      <c r="BG87" s="102"/>
      <c r="BH87" s="102"/>
      <c r="BI87" s="95"/>
      <c r="BJ87" s="102"/>
      <c r="BK87" s="102"/>
      <c r="BL87" s="95"/>
    </row>
    <row r="88" spans="1:64" ht="13.5" hidden="1" customHeight="1" x14ac:dyDescent="0.15">
      <c r="A88" s="149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02"/>
      <c r="BC88" s="95"/>
      <c r="BD88" s="102"/>
      <c r="BE88" s="102"/>
      <c r="BF88" s="95"/>
      <c r="BG88" s="102"/>
      <c r="BH88" s="102"/>
      <c r="BI88" s="95"/>
      <c r="BJ88" s="102"/>
      <c r="BK88" s="102"/>
      <c r="BL88" s="95"/>
    </row>
    <row r="89" spans="1:64" ht="13.5" hidden="1" customHeight="1" x14ac:dyDescent="0.15">
      <c r="A89" s="149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02"/>
      <c r="BC89" s="95"/>
      <c r="BD89" s="102"/>
      <c r="BE89" s="102"/>
      <c r="BF89" s="95"/>
      <c r="BG89" s="102"/>
      <c r="BH89" s="102"/>
      <c r="BI89" s="95"/>
      <c r="BJ89" s="102"/>
      <c r="BK89" s="102"/>
      <c r="BL89" s="95"/>
    </row>
    <row r="90" spans="1:64" ht="13.5" hidden="1" customHeight="1" x14ac:dyDescent="0.15">
      <c r="A90" s="149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02"/>
      <c r="BC90" s="95"/>
      <c r="BD90" s="102"/>
      <c r="BE90" s="102"/>
      <c r="BF90" s="95"/>
      <c r="BG90" s="102"/>
      <c r="BH90" s="102"/>
      <c r="BI90" s="95"/>
      <c r="BJ90" s="102"/>
      <c r="BK90" s="102"/>
      <c r="BL90" s="95"/>
    </row>
    <row r="91" spans="1:64" ht="13.5" hidden="1" customHeight="1" x14ac:dyDescent="0.15">
      <c r="A91" s="97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02"/>
      <c r="BC91" s="95"/>
      <c r="BD91" s="102"/>
      <c r="BE91" s="102"/>
      <c r="BF91" s="95"/>
      <c r="BG91" s="102"/>
      <c r="BH91" s="102"/>
      <c r="BI91" s="95"/>
      <c r="BJ91" s="102"/>
      <c r="BK91" s="102"/>
      <c r="BL91" s="95"/>
    </row>
    <row r="92" spans="1:64" ht="13.5" hidden="1" customHeight="1" x14ac:dyDescent="0.15">
      <c r="A92" s="149" t="s">
        <v>627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02"/>
      <c r="BC92" s="95"/>
      <c r="BD92" s="102"/>
      <c r="BE92" s="102"/>
      <c r="BF92" s="95"/>
      <c r="BG92" s="102"/>
      <c r="BH92" s="102"/>
      <c r="BI92" s="95"/>
      <c r="BJ92" s="102"/>
      <c r="BK92" s="102"/>
      <c r="BL92" s="95"/>
    </row>
    <row r="93" spans="1:64" ht="13.5" hidden="1" customHeight="1" x14ac:dyDescent="0.15">
      <c r="A93" s="149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02"/>
      <c r="BC93" s="95"/>
      <c r="BD93" s="102"/>
      <c r="BE93" s="102"/>
      <c r="BF93" s="95"/>
      <c r="BG93" s="102"/>
      <c r="BH93" s="102"/>
      <c r="BI93" s="95"/>
      <c r="BJ93" s="102"/>
      <c r="BK93" s="102"/>
      <c r="BL93" s="95"/>
    </row>
    <row r="94" spans="1:64" ht="13.5" hidden="1" customHeight="1" x14ac:dyDescent="0.15">
      <c r="A94" s="149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02"/>
      <c r="BC94" s="95"/>
      <c r="BD94" s="102"/>
      <c r="BE94" s="102"/>
      <c r="BF94" s="95"/>
      <c r="BG94" s="102"/>
      <c r="BH94" s="102"/>
      <c r="BI94" s="95"/>
      <c r="BJ94" s="102"/>
      <c r="BK94" s="102"/>
      <c r="BL94" s="95"/>
    </row>
    <row r="95" spans="1:64" ht="13.5" hidden="1" customHeight="1" x14ac:dyDescent="0.15">
      <c r="A95" s="149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02"/>
      <c r="BC95" s="95"/>
      <c r="BD95" s="102"/>
      <c r="BE95" s="102"/>
      <c r="BF95" s="95"/>
      <c r="BG95" s="102"/>
      <c r="BH95" s="102"/>
      <c r="BI95" s="95"/>
      <c r="BJ95" s="102"/>
      <c r="BK95" s="102"/>
      <c r="BL95" s="95"/>
    </row>
    <row r="96" spans="1:64" ht="13.5" hidden="1" customHeight="1" x14ac:dyDescent="0.15">
      <c r="A96" s="149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02"/>
      <c r="BC96" s="95"/>
      <c r="BD96" s="102"/>
      <c r="BE96" s="102"/>
      <c r="BF96" s="95"/>
      <c r="BG96" s="102"/>
      <c r="BH96" s="102"/>
      <c r="BI96" s="95"/>
      <c r="BJ96" s="102"/>
      <c r="BK96" s="102"/>
      <c r="BL96" s="95"/>
    </row>
    <row r="97" spans="1:64" ht="13.5" hidden="1" customHeight="1" x14ac:dyDescent="0.15">
      <c r="A97" s="149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02"/>
      <c r="BC97" s="95"/>
      <c r="BD97" s="102"/>
      <c r="BE97" s="102"/>
      <c r="BF97" s="95"/>
      <c r="BG97" s="102"/>
      <c r="BH97" s="102"/>
      <c r="BI97" s="95"/>
      <c r="BJ97" s="102"/>
      <c r="BK97" s="102"/>
      <c r="BL97" s="95"/>
    </row>
    <row r="98" spans="1:64" ht="13.5" hidden="1" customHeight="1" x14ac:dyDescent="0.15">
      <c r="A98" s="97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02"/>
      <c r="BC98" s="95"/>
      <c r="BD98" s="102"/>
      <c r="BE98" s="102"/>
      <c r="BF98" s="95"/>
      <c r="BG98" s="102"/>
      <c r="BH98" s="102"/>
      <c r="BI98" s="95"/>
      <c r="BJ98" s="102"/>
      <c r="BK98" s="102"/>
      <c r="BL98" s="95"/>
    </row>
    <row r="99" spans="1:64" ht="13.5" hidden="1" customHeight="1" x14ac:dyDescent="0.15">
      <c r="A99" s="149" t="s">
        <v>628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02"/>
      <c r="BC99" s="95"/>
      <c r="BD99" s="102"/>
      <c r="BE99" s="102"/>
      <c r="BF99" s="95"/>
      <c r="BG99" s="102"/>
      <c r="BH99" s="102"/>
      <c r="BI99" s="95"/>
      <c r="BJ99" s="102"/>
      <c r="BK99" s="102"/>
      <c r="BL99" s="95"/>
    </row>
    <row r="100" spans="1:64" ht="13.5" hidden="1" customHeight="1" x14ac:dyDescent="0.15">
      <c r="A100" s="149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02"/>
      <c r="BC100" s="95"/>
      <c r="BD100" s="102"/>
      <c r="BE100" s="102"/>
      <c r="BF100" s="95"/>
      <c r="BG100" s="102"/>
      <c r="BH100" s="102"/>
      <c r="BI100" s="95"/>
      <c r="BJ100" s="102"/>
      <c r="BK100" s="102"/>
      <c r="BL100" s="95"/>
    </row>
    <row r="101" spans="1:64" ht="13.5" hidden="1" customHeight="1" x14ac:dyDescent="0.15">
      <c r="A101" s="149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02"/>
      <c r="BC101" s="95"/>
      <c r="BD101" s="102"/>
      <c r="BE101" s="102"/>
      <c r="BF101" s="95"/>
      <c r="BG101" s="102"/>
      <c r="BH101" s="102"/>
      <c r="BI101" s="95"/>
      <c r="BJ101" s="102"/>
      <c r="BK101" s="102"/>
      <c r="BL101" s="95"/>
    </row>
    <row r="102" spans="1:64" ht="13.5" hidden="1" customHeight="1" x14ac:dyDescent="0.15">
      <c r="A102" s="149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02"/>
      <c r="BC102" s="95"/>
      <c r="BD102" s="102"/>
      <c r="BE102" s="102"/>
      <c r="BF102" s="95"/>
      <c r="BG102" s="102"/>
      <c r="BH102" s="102"/>
      <c r="BI102" s="95"/>
      <c r="BJ102" s="102"/>
      <c r="BK102" s="102"/>
      <c r="BL102" s="95"/>
    </row>
    <row r="103" spans="1:64" ht="13.5" hidden="1" customHeight="1" x14ac:dyDescent="0.15">
      <c r="A103" s="149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02"/>
      <c r="BC103" s="95"/>
      <c r="BD103" s="102"/>
      <c r="BE103" s="102"/>
      <c r="BF103" s="95"/>
      <c r="BG103" s="102"/>
      <c r="BH103" s="102"/>
      <c r="BI103" s="95"/>
      <c r="BJ103" s="102"/>
      <c r="BK103" s="102"/>
      <c r="BL103" s="95"/>
    </row>
    <row r="104" spans="1:64" ht="13.5" hidden="1" customHeight="1" x14ac:dyDescent="0.15">
      <c r="A104" s="149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02"/>
      <c r="BC104" s="95"/>
      <c r="BD104" s="102"/>
      <c r="BE104" s="102"/>
      <c r="BF104" s="95"/>
      <c r="BG104" s="102"/>
      <c r="BH104" s="102"/>
      <c r="BI104" s="95"/>
      <c r="BJ104" s="102"/>
      <c r="BK104" s="102"/>
      <c r="BL104" s="95"/>
    </row>
    <row r="105" spans="1:64" ht="13.5" hidden="1" customHeight="1" x14ac:dyDescent="0.15">
      <c r="A105" s="97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02"/>
      <c r="BC105" s="95"/>
      <c r="BD105" s="102"/>
      <c r="BE105" s="102"/>
      <c r="BF105" s="95"/>
      <c r="BG105" s="102"/>
      <c r="BH105" s="102"/>
      <c r="BI105" s="95"/>
      <c r="BJ105" s="102"/>
      <c r="BK105" s="102"/>
      <c r="BL105" s="95"/>
    </row>
    <row r="106" spans="1:64" ht="13.5" hidden="1" customHeight="1" x14ac:dyDescent="0.15">
      <c r="A106" s="149" t="s">
        <v>629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02"/>
      <c r="BC106" s="95"/>
      <c r="BD106" s="102"/>
      <c r="BE106" s="102"/>
      <c r="BF106" s="95"/>
      <c r="BG106" s="102"/>
      <c r="BH106" s="102"/>
      <c r="BI106" s="95"/>
      <c r="BJ106" s="102"/>
      <c r="BK106" s="102"/>
      <c r="BL106" s="95"/>
    </row>
    <row r="107" spans="1:64" ht="13.5" hidden="1" customHeight="1" x14ac:dyDescent="0.15">
      <c r="A107" s="149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02"/>
      <c r="BC107" s="95"/>
      <c r="BD107" s="102"/>
      <c r="BE107" s="102"/>
      <c r="BF107" s="95"/>
      <c r="BG107" s="102"/>
      <c r="BH107" s="102"/>
      <c r="BI107" s="95"/>
      <c r="BJ107" s="102"/>
      <c r="BK107" s="102"/>
      <c r="BL107" s="95"/>
    </row>
    <row r="108" spans="1:64" ht="13.5" hidden="1" customHeight="1" x14ac:dyDescent="0.15">
      <c r="A108" s="149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02"/>
      <c r="BC108" s="95"/>
      <c r="BD108" s="102"/>
      <c r="BE108" s="102"/>
      <c r="BF108" s="95"/>
      <c r="BG108" s="102"/>
      <c r="BH108" s="102"/>
      <c r="BI108" s="95"/>
      <c r="BJ108" s="102"/>
      <c r="BK108" s="102"/>
      <c r="BL108" s="95"/>
    </row>
    <row r="109" spans="1:64" ht="13.5" hidden="1" customHeight="1" x14ac:dyDescent="0.15">
      <c r="A109" s="149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02"/>
      <c r="BC109" s="95"/>
      <c r="BD109" s="102"/>
      <c r="BE109" s="102"/>
      <c r="BF109" s="95"/>
      <c r="BG109" s="102"/>
      <c r="BH109" s="102"/>
      <c r="BI109" s="95"/>
      <c r="BJ109" s="102"/>
      <c r="BK109" s="102"/>
      <c r="BL109" s="95"/>
    </row>
    <row r="110" spans="1:64" ht="13.5" hidden="1" customHeight="1" x14ac:dyDescent="0.15">
      <c r="A110" s="149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02"/>
      <c r="BC110" s="95"/>
      <c r="BD110" s="102"/>
      <c r="BE110" s="102"/>
      <c r="BF110" s="95"/>
      <c r="BG110" s="102"/>
      <c r="BH110" s="102"/>
      <c r="BI110" s="95"/>
      <c r="BJ110" s="102"/>
      <c r="BK110" s="102"/>
      <c r="BL110" s="95"/>
    </row>
    <row r="111" spans="1:64" ht="13.5" hidden="1" customHeight="1" x14ac:dyDescent="0.15">
      <c r="A111" s="149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02"/>
      <c r="BC111" s="95"/>
      <c r="BD111" s="102"/>
      <c r="BE111" s="102"/>
      <c r="BF111" s="95"/>
      <c r="BG111" s="102"/>
      <c r="BH111" s="102"/>
      <c r="BI111" s="95"/>
      <c r="BJ111" s="102"/>
      <c r="BK111" s="102"/>
      <c r="BL111" s="95"/>
    </row>
    <row r="112" spans="1:64" ht="13.5" hidden="1" customHeight="1" x14ac:dyDescent="0.15">
      <c r="A112" s="97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02"/>
      <c r="BC112" s="95"/>
      <c r="BD112" s="102"/>
      <c r="BE112" s="102"/>
      <c r="BF112" s="95"/>
      <c r="BG112" s="102"/>
      <c r="BH112" s="102"/>
      <c r="BI112" s="95"/>
      <c r="BJ112" s="102"/>
      <c r="BK112" s="102"/>
      <c r="BL112" s="95"/>
    </row>
    <row r="113" spans="1:64" ht="13.5" hidden="1" customHeight="1" x14ac:dyDescent="0.15">
      <c r="A113" s="149" t="s">
        <v>623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02"/>
      <c r="BC113" s="95"/>
      <c r="BD113" s="102"/>
      <c r="BE113" s="102"/>
      <c r="BF113" s="95"/>
      <c r="BG113" s="102"/>
      <c r="BH113" s="102"/>
      <c r="BI113" s="95"/>
      <c r="BJ113" s="102"/>
      <c r="BK113" s="102"/>
      <c r="BL113" s="95"/>
    </row>
    <row r="114" spans="1:64" ht="13.5" hidden="1" customHeight="1" x14ac:dyDescent="0.15">
      <c r="A114" s="149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02"/>
      <c r="BC114" s="95"/>
      <c r="BD114" s="102"/>
      <c r="BE114" s="102"/>
      <c r="BF114" s="95"/>
      <c r="BG114" s="102"/>
      <c r="BH114" s="102"/>
      <c r="BI114" s="95"/>
      <c r="BJ114" s="102"/>
      <c r="BK114" s="102"/>
      <c r="BL114" s="95"/>
    </row>
    <row r="115" spans="1:64" ht="13.5" hidden="1" customHeight="1" x14ac:dyDescent="0.15">
      <c r="A115" s="149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02"/>
      <c r="BC115" s="95"/>
      <c r="BD115" s="102"/>
      <c r="BE115" s="102"/>
      <c r="BF115" s="95"/>
      <c r="BG115" s="102"/>
      <c r="BH115" s="102"/>
      <c r="BI115" s="95"/>
      <c r="BJ115" s="102"/>
      <c r="BK115" s="102"/>
      <c r="BL115" s="95"/>
    </row>
    <row r="116" spans="1:64" ht="13.5" hidden="1" customHeight="1" x14ac:dyDescent="0.15">
      <c r="A116" s="149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02"/>
      <c r="BC116" s="95"/>
      <c r="BD116" s="102"/>
      <c r="BE116" s="102"/>
      <c r="BF116" s="95"/>
      <c r="BG116" s="102"/>
      <c r="BH116" s="102"/>
      <c r="BI116" s="95"/>
      <c r="BJ116" s="102"/>
      <c r="BK116" s="102"/>
      <c r="BL116" s="95"/>
    </row>
    <row r="117" spans="1:64" ht="13.5" hidden="1" customHeight="1" x14ac:dyDescent="0.15">
      <c r="A117" s="149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02"/>
      <c r="BC117" s="95"/>
      <c r="BD117" s="102"/>
      <c r="BE117" s="102"/>
      <c r="BF117" s="95"/>
      <c r="BG117" s="102"/>
      <c r="BH117" s="102"/>
      <c r="BI117" s="95"/>
      <c r="BJ117" s="102"/>
      <c r="BK117" s="102"/>
      <c r="BL117" s="95"/>
    </row>
    <row r="118" spans="1:64" ht="13.5" hidden="1" customHeight="1" x14ac:dyDescent="0.15">
      <c r="A118" s="149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02"/>
      <c r="BC118" s="95"/>
      <c r="BD118" s="102"/>
      <c r="BE118" s="102"/>
      <c r="BF118" s="95"/>
      <c r="BG118" s="102"/>
      <c r="BH118" s="102"/>
      <c r="BI118" s="95"/>
      <c r="BJ118" s="102"/>
      <c r="BK118" s="102"/>
      <c r="BL118" s="95"/>
    </row>
    <row r="119" spans="1:64" ht="13.5" hidden="1" customHeight="1" x14ac:dyDescent="0.15">
      <c r="A119" s="97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02"/>
      <c r="BC119" s="95"/>
      <c r="BD119" s="102"/>
      <c r="BE119" s="102"/>
      <c r="BF119" s="95"/>
      <c r="BG119" s="102"/>
      <c r="BH119" s="102"/>
      <c r="BI119" s="95"/>
      <c r="BJ119" s="102"/>
      <c r="BK119" s="102"/>
      <c r="BL119" s="95"/>
    </row>
    <row r="120" spans="1:64" ht="13.5" hidden="1" customHeight="1" x14ac:dyDescent="0.15">
      <c r="A120" s="149" t="s">
        <v>630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02"/>
      <c r="BC120" s="95"/>
      <c r="BD120" s="102"/>
      <c r="BE120" s="102"/>
      <c r="BF120" s="95"/>
      <c r="BG120" s="102"/>
      <c r="BH120" s="102"/>
      <c r="BI120" s="95"/>
      <c r="BJ120" s="102"/>
      <c r="BK120" s="102"/>
      <c r="BL120" s="95"/>
    </row>
    <row r="121" spans="1:64" ht="13.5" hidden="1" customHeight="1" x14ac:dyDescent="0.15">
      <c r="A121" s="149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02"/>
      <c r="BC121" s="95"/>
      <c r="BD121" s="102"/>
      <c r="BE121" s="102"/>
      <c r="BF121" s="95"/>
      <c r="BG121" s="102"/>
      <c r="BH121" s="102"/>
      <c r="BI121" s="95"/>
      <c r="BJ121" s="102"/>
      <c r="BK121" s="102"/>
      <c r="BL121" s="95"/>
    </row>
    <row r="122" spans="1:64" ht="13.5" hidden="1" customHeight="1" x14ac:dyDescent="0.15">
      <c r="A122" s="149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02"/>
      <c r="BC122" s="95"/>
      <c r="BD122" s="102"/>
      <c r="BE122" s="102"/>
      <c r="BF122" s="95"/>
      <c r="BG122" s="102"/>
      <c r="BH122" s="102"/>
      <c r="BI122" s="95"/>
      <c r="BJ122" s="102"/>
      <c r="BK122" s="102"/>
      <c r="BL122" s="95"/>
    </row>
    <row r="123" spans="1:64" ht="13.5" hidden="1" customHeight="1" x14ac:dyDescent="0.15">
      <c r="A123" s="149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02"/>
      <c r="BC123" s="95"/>
      <c r="BD123" s="102"/>
      <c r="BE123" s="102"/>
      <c r="BF123" s="95"/>
      <c r="BG123" s="102"/>
      <c r="BH123" s="102"/>
      <c r="BI123" s="95"/>
      <c r="BJ123" s="102"/>
      <c r="BK123" s="102"/>
      <c r="BL123" s="95"/>
    </row>
    <row r="124" spans="1:64" ht="13.5" hidden="1" customHeight="1" x14ac:dyDescent="0.15">
      <c r="A124" s="149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02"/>
      <c r="BC124" s="95"/>
      <c r="BD124" s="102"/>
      <c r="BE124" s="102"/>
      <c r="BF124" s="95"/>
      <c r="BG124" s="102"/>
      <c r="BH124" s="102"/>
      <c r="BI124" s="95"/>
      <c r="BJ124" s="102"/>
      <c r="BK124" s="102"/>
      <c r="BL124" s="95"/>
    </row>
    <row r="125" spans="1:64" ht="13.5" hidden="1" customHeight="1" x14ac:dyDescent="0.15">
      <c r="A125" s="149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02"/>
      <c r="BC125" s="95"/>
      <c r="BD125" s="102"/>
      <c r="BE125" s="102"/>
      <c r="BF125" s="95"/>
      <c r="BG125" s="102"/>
      <c r="BH125" s="102"/>
      <c r="BI125" s="95"/>
      <c r="BJ125" s="102"/>
      <c r="BK125" s="102"/>
      <c r="BL125" s="95"/>
    </row>
    <row r="126" spans="1:64" ht="6" customHeight="1" x14ac:dyDescent="0.15">
      <c r="A126" s="95"/>
      <c r="B126" s="95"/>
      <c r="BB126" s="102"/>
      <c r="BC126" s="95"/>
      <c r="BD126" s="102"/>
      <c r="BE126" s="102"/>
      <c r="BF126" s="95"/>
      <c r="BG126" s="102"/>
      <c r="BH126" s="102"/>
      <c r="BI126" s="95"/>
      <c r="BJ126" s="102"/>
      <c r="BK126" s="102"/>
      <c r="BL126" s="95"/>
    </row>
    <row r="127" spans="1:64" ht="12.75" customHeight="1" x14ac:dyDescent="0.15">
      <c r="A127" s="155" t="s">
        <v>631</v>
      </c>
      <c r="B127" s="155"/>
      <c r="C127" s="155"/>
      <c r="D127" s="155"/>
      <c r="E127" s="155"/>
      <c r="F127" s="155"/>
      <c r="G127" s="97"/>
      <c r="H127" s="156" t="s">
        <v>632</v>
      </c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95"/>
      <c r="Y127" s="97" t="s">
        <v>124</v>
      </c>
      <c r="Z127" s="157" t="s">
        <v>633</v>
      </c>
      <c r="AA127" s="157"/>
      <c r="AB127" s="157"/>
      <c r="AC127" s="157"/>
      <c r="AD127" s="157"/>
      <c r="AE127" s="157"/>
      <c r="AF127" s="157"/>
      <c r="AG127" s="95"/>
      <c r="AH127" s="95"/>
      <c r="AI127" s="95"/>
      <c r="AJ127" s="95"/>
      <c r="AK127" s="95"/>
      <c r="AL127" s="95"/>
      <c r="AM127" s="95"/>
      <c r="AN127" s="95"/>
      <c r="AO127" s="103"/>
      <c r="AP127" s="95"/>
      <c r="AQ127" s="95"/>
      <c r="AR127" s="104" t="s">
        <v>624</v>
      </c>
      <c r="AS127" s="157" t="s">
        <v>634</v>
      </c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</row>
    <row r="128" spans="1:64" ht="3.75" customHeight="1" x14ac:dyDescent="0.1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103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102"/>
      <c r="BB128" s="102"/>
      <c r="BC128" s="95"/>
      <c r="BD128" s="102"/>
      <c r="BE128" s="102"/>
      <c r="BF128" s="95"/>
      <c r="BG128" s="102"/>
      <c r="BH128" s="102"/>
      <c r="BI128" s="95"/>
      <c r="BJ128" s="102"/>
      <c r="BK128" s="102"/>
      <c r="BL128" s="95"/>
    </row>
    <row r="129" spans="1:68" ht="12" customHeight="1" x14ac:dyDescent="0.15">
      <c r="A129" s="95"/>
      <c r="B129" s="95"/>
      <c r="C129" s="95"/>
      <c r="D129" s="95"/>
      <c r="E129" s="95"/>
      <c r="F129" s="95"/>
      <c r="G129" s="97" t="s">
        <v>618</v>
      </c>
      <c r="H129" s="156" t="s">
        <v>635</v>
      </c>
      <c r="I129" s="156"/>
      <c r="J129" s="156"/>
      <c r="K129" s="156"/>
      <c r="L129" s="156"/>
      <c r="M129" s="156"/>
      <c r="N129" s="156"/>
      <c r="O129" s="156"/>
      <c r="P129" s="156"/>
      <c r="Q129" s="156"/>
      <c r="R129" s="95"/>
      <c r="S129" s="95"/>
      <c r="T129" s="95"/>
      <c r="U129" s="102"/>
      <c r="V129" s="95"/>
      <c r="W129" s="95"/>
      <c r="X129" s="95"/>
      <c r="Y129" s="97" t="s">
        <v>9</v>
      </c>
      <c r="Z129" s="156" t="s">
        <v>636</v>
      </c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95"/>
      <c r="AR129" s="97" t="s">
        <v>621</v>
      </c>
      <c r="AS129" s="157" t="s">
        <v>637</v>
      </c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02"/>
      <c r="BH129" s="102"/>
      <c r="BI129" s="95"/>
      <c r="BJ129" s="102"/>
      <c r="BK129" s="102"/>
      <c r="BL129" s="95"/>
    </row>
    <row r="130" spans="1:68" ht="3.75" customHeight="1" x14ac:dyDescent="0.1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102"/>
      <c r="BB130" s="102"/>
      <c r="BC130" s="95"/>
      <c r="BD130" s="102"/>
      <c r="BE130" s="102"/>
      <c r="BF130" s="95"/>
      <c r="BG130" s="102"/>
      <c r="BH130" s="102"/>
      <c r="BI130" s="95"/>
      <c r="BJ130" s="102"/>
      <c r="BK130" s="102"/>
      <c r="BL130" s="95"/>
    </row>
    <row r="131" spans="1:68" ht="12.75" customHeight="1" x14ac:dyDescent="0.15">
      <c r="A131" s="95"/>
      <c r="B131" s="95"/>
      <c r="C131" s="95"/>
      <c r="D131" s="95"/>
      <c r="E131" s="95"/>
      <c r="F131" s="95"/>
      <c r="G131" s="97" t="s">
        <v>619</v>
      </c>
      <c r="H131" s="156" t="s">
        <v>638</v>
      </c>
      <c r="I131" s="156"/>
      <c r="J131" s="156"/>
      <c r="K131" s="156"/>
      <c r="L131" s="156"/>
      <c r="M131" s="156"/>
      <c r="N131" s="156"/>
      <c r="O131" s="156"/>
      <c r="P131" s="156"/>
      <c r="Q131" s="156"/>
      <c r="R131" s="95"/>
      <c r="S131" s="95"/>
      <c r="T131" s="95"/>
      <c r="U131" s="102"/>
      <c r="V131" s="95"/>
      <c r="W131" s="95"/>
      <c r="X131" s="95"/>
      <c r="Y131" s="97" t="s">
        <v>623</v>
      </c>
      <c r="Z131" s="156" t="s">
        <v>639</v>
      </c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95"/>
      <c r="AR131" s="97" t="s">
        <v>82</v>
      </c>
      <c r="AS131" s="156" t="s">
        <v>640</v>
      </c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95"/>
      <c r="BD131" s="102"/>
      <c r="BE131" s="102"/>
      <c r="BF131" s="95"/>
      <c r="BG131" s="102"/>
      <c r="BH131" s="102"/>
      <c r="BI131" s="95"/>
      <c r="BJ131" s="102"/>
      <c r="BK131" s="102"/>
      <c r="BL131" s="95"/>
    </row>
    <row r="132" spans="1:68" ht="12.75" customHeight="1" x14ac:dyDescent="0.1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102"/>
      <c r="BB132" s="102"/>
      <c r="BC132" s="95"/>
      <c r="BD132" s="102"/>
      <c r="BE132" s="102"/>
      <c r="BF132" s="95"/>
      <c r="BG132" s="102"/>
      <c r="BH132" s="102"/>
      <c r="BI132" s="95"/>
      <c r="BJ132" s="102"/>
      <c r="BK132" s="102"/>
      <c r="BL132" s="95"/>
    </row>
    <row r="133" spans="1:68" ht="18" customHeight="1" x14ac:dyDescent="0.15">
      <c r="A133" s="158" t="s">
        <v>641</v>
      </c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02"/>
      <c r="BC133" s="95"/>
      <c r="BD133" s="102"/>
      <c r="BE133" s="102"/>
      <c r="BF133" s="95"/>
      <c r="BG133" s="102"/>
      <c r="BH133" s="102"/>
      <c r="BI133" s="95"/>
      <c r="BJ133" s="102"/>
      <c r="BK133" s="102"/>
      <c r="BL133" s="95"/>
    </row>
    <row r="134" spans="1:68" ht="3" customHeight="1" x14ac:dyDescent="0.15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</row>
    <row r="135" spans="1:68" ht="12.75" customHeight="1" x14ac:dyDescent="0.15">
      <c r="A135" s="145" t="s">
        <v>572</v>
      </c>
      <c r="B135" s="159" t="s">
        <v>642</v>
      </c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 t="s">
        <v>643</v>
      </c>
      <c r="U135" s="159"/>
      <c r="V135" s="159"/>
      <c r="W135" s="159"/>
      <c r="X135" s="159"/>
      <c r="Y135" s="159"/>
      <c r="Z135" s="159"/>
      <c r="AA135" s="159"/>
      <c r="AB135" s="159"/>
      <c r="AC135" s="159" t="s">
        <v>644</v>
      </c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45" t="s">
        <v>645</v>
      </c>
      <c r="AY135" s="145"/>
      <c r="AZ135" s="145"/>
      <c r="BA135" s="145"/>
      <c r="BB135" s="145"/>
      <c r="BC135" s="145"/>
      <c r="BD135" s="159" t="s">
        <v>646</v>
      </c>
      <c r="BE135" s="159"/>
      <c r="BF135" s="159"/>
      <c r="BG135" s="159" t="s">
        <v>300</v>
      </c>
      <c r="BH135" s="159"/>
      <c r="BI135" s="159"/>
      <c r="BJ135" s="159" t="s">
        <v>647</v>
      </c>
      <c r="BK135" s="159"/>
      <c r="BL135" s="159"/>
      <c r="BM135" s="159"/>
      <c r="BN135" s="145" t="s">
        <v>648</v>
      </c>
      <c r="BO135" s="145"/>
      <c r="BP135" s="145"/>
    </row>
    <row r="136" spans="1:68" ht="32.25" customHeight="1" x14ac:dyDescent="0.15">
      <c r="A136" s="145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 t="s">
        <v>93</v>
      </c>
      <c r="AD136" s="159"/>
      <c r="AE136" s="159"/>
      <c r="AF136" s="159"/>
      <c r="AG136" s="159"/>
      <c r="AH136" s="159"/>
      <c r="AI136" s="159"/>
      <c r="AJ136" s="159" t="s">
        <v>107</v>
      </c>
      <c r="AK136" s="159"/>
      <c r="AL136" s="159"/>
      <c r="AM136" s="159"/>
      <c r="AN136" s="159"/>
      <c r="AO136" s="159"/>
      <c r="AP136" s="159"/>
      <c r="AQ136" s="159" t="s">
        <v>120</v>
      </c>
      <c r="AR136" s="159"/>
      <c r="AS136" s="159"/>
      <c r="AT136" s="159"/>
      <c r="AU136" s="159"/>
      <c r="AV136" s="159"/>
      <c r="AW136" s="159"/>
      <c r="AX136" s="159" t="s">
        <v>649</v>
      </c>
      <c r="AY136" s="159"/>
      <c r="AZ136" s="159"/>
      <c r="BA136" s="159" t="s">
        <v>650</v>
      </c>
      <c r="BB136" s="159"/>
      <c r="BC136" s="159"/>
      <c r="BD136" s="159"/>
      <c r="BE136" s="160"/>
      <c r="BF136" s="159"/>
      <c r="BG136" s="159"/>
      <c r="BH136" s="160"/>
      <c r="BI136" s="159"/>
      <c r="BJ136" s="159"/>
      <c r="BK136" s="160"/>
      <c r="BL136" s="160"/>
      <c r="BM136" s="159"/>
      <c r="BN136" s="145"/>
      <c r="BO136" s="160"/>
      <c r="BP136" s="145"/>
    </row>
    <row r="137" spans="1:68" ht="12" customHeight="1" x14ac:dyDescent="0.15">
      <c r="A137" s="145"/>
      <c r="B137" s="159" t="s">
        <v>300</v>
      </c>
      <c r="C137" s="159"/>
      <c r="D137" s="159"/>
      <c r="E137" s="159"/>
      <c r="F137" s="159"/>
      <c r="G137" s="159"/>
      <c r="H137" s="159" t="s">
        <v>651</v>
      </c>
      <c r="I137" s="159"/>
      <c r="J137" s="159"/>
      <c r="K137" s="159"/>
      <c r="L137" s="159"/>
      <c r="M137" s="159"/>
      <c r="N137" s="159" t="s">
        <v>652</v>
      </c>
      <c r="O137" s="159"/>
      <c r="P137" s="159"/>
      <c r="Q137" s="159"/>
      <c r="R137" s="159"/>
      <c r="S137" s="159"/>
      <c r="T137" s="159" t="s">
        <v>300</v>
      </c>
      <c r="U137" s="159"/>
      <c r="V137" s="159"/>
      <c r="W137" s="159" t="s">
        <v>651</v>
      </c>
      <c r="X137" s="159"/>
      <c r="Y137" s="159"/>
      <c r="Z137" s="159" t="s">
        <v>652</v>
      </c>
      <c r="AA137" s="159"/>
      <c r="AB137" s="159"/>
      <c r="AC137" s="159" t="s">
        <v>300</v>
      </c>
      <c r="AD137" s="159"/>
      <c r="AE137" s="159"/>
      <c r="AF137" s="159" t="s">
        <v>651</v>
      </c>
      <c r="AG137" s="159"/>
      <c r="AH137" s="159" t="s">
        <v>652</v>
      </c>
      <c r="AI137" s="159"/>
      <c r="AJ137" s="159" t="s">
        <v>300</v>
      </c>
      <c r="AK137" s="159"/>
      <c r="AL137" s="159"/>
      <c r="AM137" s="159" t="s">
        <v>651</v>
      </c>
      <c r="AN137" s="159"/>
      <c r="AO137" s="159" t="s">
        <v>652</v>
      </c>
      <c r="AP137" s="159"/>
      <c r="AQ137" s="159" t="s">
        <v>300</v>
      </c>
      <c r="AR137" s="159"/>
      <c r="AS137" s="159"/>
      <c r="AT137" s="159" t="s">
        <v>651</v>
      </c>
      <c r="AU137" s="159"/>
      <c r="AV137" s="159" t="s">
        <v>652</v>
      </c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60"/>
      <c r="BL137" s="160"/>
      <c r="BM137" s="159"/>
      <c r="BN137" s="145"/>
      <c r="BO137" s="160"/>
      <c r="BP137" s="145"/>
    </row>
    <row r="138" spans="1:68" ht="21.75" customHeight="1" x14ac:dyDescent="0.15">
      <c r="A138" s="145"/>
      <c r="B138" s="161" t="s">
        <v>653</v>
      </c>
      <c r="C138" s="161"/>
      <c r="D138" s="161"/>
      <c r="E138" s="161"/>
      <c r="F138" s="161"/>
      <c r="G138" s="161"/>
      <c r="H138" s="161" t="s">
        <v>653</v>
      </c>
      <c r="I138" s="161"/>
      <c r="J138" s="161"/>
      <c r="K138" s="161"/>
      <c r="L138" s="161"/>
      <c r="M138" s="161"/>
      <c r="N138" s="161" t="s">
        <v>653</v>
      </c>
      <c r="O138" s="161"/>
      <c r="P138" s="161"/>
      <c r="Q138" s="161"/>
      <c r="R138" s="161"/>
      <c r="S138" s="161"/>
      <c r="T138" s="161" t="s">
        <v>653</v>
      </c>
      <c r="U138" s="161"/>
      <c r="V138" s="161"/>
      <c r="W138" s="161" t="s">
        <v>653</v>
      </c>
      <c r="X138" s="161"/>
      <c r="Y138" s="161"/>
      <c r="Z138" s="161" t="s">
        <v>653</v>
      </c>
      <c r="AA138" s="161"/>
      <c r="AB138" s="161"/>
      <c r="AC138" s="161" t="s">
        <v>653</v>
      </c>
      <c r="AD138" s="161"/>
      <c r="AE138" s="161"/>
      <c r="AF138" s="161" t="s">
        <v>653</v>
      </c>
      <c r="AG138" s="161"/>
      <c r="AH138" s="161" t="s">
        <v>653</v>
      </c>
      <c r="AI138" s="161"/>
      <c r="AJ138" s="161" t="s">
        <v>653</v>
      </c>
      <c r="AK138" s="161"/>
      <c r="AL138" s="161"/>
      <c r="AM138" s="161" t="s">
        <v>653</v>
      </c>
      <c r="AN138" s="161"/>
      <c r="AO138" s="161" t="s">
        <v>653</v>
      </c>
      <c r="AP138" s="161"/>
      <c r="AQ138" s="161" t="s">
        <v>653</v>
      </c>
      <c r="AR138" s="161"/>
      <c r="AS138" s="161"/>
      <c r="AT138" s="161" t="s">
        <v>653</v>
      </c>
      <c r="AU138" s="161"/>
      <c r="AV138" s="161" t="s">
        <v>653</v>
      </c>
      <c r="AW138" s="161"/>
      <c r="AX138" s="161" t="s">
        <v>653</v>
      </c>
      <c r="AY138" s="161"/>
      <c r="AZ138" s="161"/>
      <c r="BA138" s="161" t="s">
        <v>653</v>
      </c>
      <c r="BB138" s="161"/>
      <c r="BC138" s="161"/>
      <c r="BD138" s="161" t="s">
        <v>653</v>
      </c>
      <c r="BE138" s="161"/>
      <c r="BF138" s="161"/>
      <c r="BG138" s="161" t="s">
        <v>653</v>
      </c>
      <c r="BH138" s="161"/>
      <c r="BI138" s="161"/>
      <c r="BJ138" s="159"/>
      <c r="BK138" s="159"/>
      <c r="BL138" s="159"/>
      <c r="BM138" s="159"/>
      <c r="BN138" s="145"/>
      <c r="BO138" s="145"/>
      <c r="BP138" s="145"/>
    </row>
    <row r="139" spans="1:68" ht="12" customHeight="1" x14ac:dyDescent="0.15">
      <c r="A139" s="97" t="s">
        <v>617</v>
      </c>
      <c r="B139" s="145" t="s">
        <v>654</v>
      </c>
      <c r="C139" s="145"/>
      <c r="D139" s="145"/>
      <c r="E139" s="145"/>
      <c r="F139" s="145"/>
      <c r="G139" s="145"/>
      <c r="H139" s="145" t="s">
        <v>655</v>
      </c>
      <c r="I139" s="145"/>
      <c r="J139" s="145"/>
      <c r="K139" s="145"/>
      <c r="L139" s="145"/>
      <c r="M139" s="145"/>
      <c r="N139" s="145" t="s">
        <v>656</v>
      </c>
      <c r="O139" s="145"/>
      <c r="P139" s="145"/>
      <c r="Q139" s="145"/>
      <c r="R139" s="145"/>
      <c r="S139" s="145"/>
      <c r="T139" s="145" t="s">
        <v>516</v>
      </c>
      <c r="U139" s="145"/>
      <c r="V139" s="145"/>
      <c r="W139" s="145" t="s">
        <v>536</v>
      </c>
      <c r="X139" s="145"/>
      <c r="Y139" s="145"/>
      <c r="Z139" s="145" t="s">
        <v>536</v>
      </c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 t="s">
        <v>657</v>
      </c>
      <c r="BE139" s="145"/>
      <c r="BF139" s="145"/>
      <c r="BG139" s="145" t="s">
        <v>658</v>
      </c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1:68" ht="12" customHeight="1" x14ac:dyDescent="0.15">
      <c r="A140" s="97" t="s">
        <v>620</v>
      </c>
      <c r="B140" s="145" t="s">
        <v>659</v>
      </c>
      <c r="C140" s="145"/>
      <c r="D140" s="145"/>
      <c r="E140" s="145"/>
      <c r="F140" s="145"/>
      <c r="G140" s="145"/>
      <c r="H140" s="145" t="s">
        <v>655</v>
      </c>
      <c r="I140" s="145"/>
      <c r="J140" s="145"/>
      <c r="K140" s="145"/>
      <c r="L140" s="145"/>
      <c r="M140" s="145"/>
      <c r="N140" s="145" t="s">
        <v>660</v>
      </c>
      <c r="O140" s="145"/>
      <c r="P140" s="145"/>
      <c r="Q140" s="145"/>
      <c r="R140" s="145"/>
      <c r="S140" s="145"/>
      <c r="T140" s="145" t="s">
        <v>516</v>
      </c>
      <c r="U140" s="145"/>
      <c r="V140" s="145"/>
      <c r="W140" s="145" t="s">
        <v>536</v>
      </c>
      <c r="X140" s="145"/>
      <c r="Y140" s="145"/>
      <c r="Z140" s="145" t="s">
        <v>536</v>
      </c>
      <c r="AA140" s="145"/>
      <c r="AB140" s="145"/>
      <c r="AC140" s="145" t="s">
        <v>516</v>
      </c>
      <c r="AD140" s="145"/>
      <c r="AE140" s="145"/>
      <c r="AF140" s="145"/>
      <c r="AG140" s="145"/>
      <c r="AH140" s="145" t="s">
        <v>516</v>
      </c>
      <c r="AI140" s="145"/>
      <c r="AJ140" s="145" t="s">
        <v>516</v>
      </c>
      <c r="AK140" s="145"/>
      <c r="AL140" s="145"/>
      <c r="AM140" s="145"/>
      <c r="AN140" s="145"/>
      <c r="AO140" s="145" t="s">
        <v>516</v>
      </c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 t="s">
        <v>661</v>
      </c>
      <c r="BE140" s="145"/>
      <c r="BF140" s="145"/>
      <c r="BG140" s="145" t="s">
        <v>658</v>
      </c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1:68" ht="12" customHeight="1" x14ac:dyDescent="0.15">
      <c r="A141" s="97" t="s">
        <v>621</v>
      </c>
      <c r="B141" s="145" t="s">
        <v>662</v>
      </c>
      <c r="C141" s="145"/>
      <c r="D141" s="145"/>
      <c r="E141" s="145"/>
      <c r="F141" s="145"/>
      <c r="G141" s="145"/>
      <c r="H141" s="145" t="s">
        <v>663</v>
      </c>
      <c r="I141" s="145"/>
      <c r="J141" s="145"/>
      <c r="K141" s="145"/>
      <c r="L141" s="145"/>
      <c r="M141" s="145"/>
      <c r="N141" s="145" t="s">
        <v>664</v>
      </c>
      <c r="O141" s="145"/>
      <c r="P141" s="145"/>
      <c r="Q141" s="145"/>
      <c r="R141" s="145"/>
      <c r="S141" s="145"/>
      <c r="T141" s="145" t="s">
        <v>665</v>
      </c>
      <c r="U141" s="145"/>
      <c r="V141" s="145"/>
      <c r="W141" s="145" t="s">
        <v>536</v>
      </c>
      <c r="X141" s="145"/>
      <c r="Y141" s="145"/>
      <c r="Z141" s="145" t="s">
        <v>666</v>
      </c>
      <c r="AA141" s="145"/>
      <c r="AB141" s="145"/>
      <c r="AC141" s="145" t="s">
        <v>518</v>
      </c>
      <c r="AD141" s="145"/>
      <c r="AE141" s="145"/>
      <c r="AF141" s="145" t="s">
        <v>516</v>
      </c>
      <c r="AG141" s="145"/>
      <c r="AH141" s="145" t="s">
        <v>516</v>
      </c>
      <c r="AI141" s="145"/>
      <c r="AJ141" s="145" t="s">
        <v>518</v>
      </c>
      <c r="AK141" s="145"/>
      <c r="AL141" s="145"/>
      <c r="AM141" s="145"/>
      <c r="AN141" s="145"/>
      <c r="AO141" s="145" t="s">
        <v>518</v>
      </c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 t="s">
        <v>657</v>
      </c>
      <c r="BE141" s="145"/>
      <c r="BF141" s="145"/>
      <c r="BG141" s="145" t="s">
        <v>658</v>
      </c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1:68" ht="12" customHeight="1" x14ac:dyDescent="0.15">
      <c r="A142" s="97" t="s">
        <v>622</v>
      </c>
      <c r="B142" s="145" t="s">
        <v>667</v>
      </c>
      <c r="C142" s="145"/>
      <c r="D142" s="145"/>
      <c r="E142" s="145"/>
      <c r="F142" s="145"/>
      <c r="G142" s="145"/>
      <c r="H142" s="145" t="s">
        <v>661</v>
      </c>
      <c r="I142" s="145"/>
      <c r="J142" s="145"/>
      <c r="K142" s="145"/>
      <c r="L142" s="145"/>
      <c r="M142" s="145"/>
      <c r="N142" s="145" t="s">
        <v>668</v>
      </c>
      <c r="O142" s="145"/>
      <c r="P142" s="145"/>
      <c r="Q142" s="145"/>
      <c r="R142" s="145"/>
      <c r="S142" s="145"/>
      <c r="T142" s="145" t="s">
        <v>665</v>
      </c>
      <c r="U142" s="145"/>
      <c r="V142" s="145"/>
      <c r="W142" s="145" t="s">
        <v>536</v>
      </c>
      <c r="X142" s="145"/>
      <c r="Y142" s="145"/>
      <c r="Z142" s="145" t="s">
        <v>666</v>
      </c>
      <c r="AA142" s="145"/>
      <c r="AB142" s="145"/>
      <c r="AC142" s="145" t="s">
        <v>669</v>
      </c>
      <c r="AD142" s="145"/>
      <c r="AE142" s="145"/>
      <c r="AF142" s="145" t="s">
        <v>516</v>
      </c>
      <c r="AG142" s="145"/>
      <c r="AH142" s="145" t="s">
        <v>536</v>
      </c>
      <c r="AI142" s="145"/>
      <c r="AJ142" s="145" t="s">
        <v>670</v>
      </c>
      <c r="AK142" s="145"/>
      <c r="AL142" s="145"/>
      <c r="AM142" s="145" t="s">
        <v>518</v>
      </c>
      <c r="AN142" s="145"/>
      <c r="AO142" s="145" t="s">
        <v>669</v>
      </c>
      <c r="AP142" s="145"/>
      <c r="AQ142" s="145" t="s">
        <v>518</v>
      </c>
      <c r="AR142" s="145"/>
      <c r="AS142" s="145"/>
      <c r="AT142" s="145"/>
      <c r="AU142" s="145"/>
      <c r="AV142" s="145" t="s">
        <v>518</v>
      </c>
      <c r="AW142" s="145"/>
      <c r="AX142" s="145" t="s">
        <v>518</v>
      </c>
      <c r="AY142" s="145"/>
      <c r="AZ142" s="145"/>
      <c r="BA142" s="145" t="s">
        <v>516</v>
      </c>
      <c r="BB142" s="145"/>
      <c r="BC142" s="145"/>
      <c r="BD142" s="145" t="s">
        <v>516</v>
      </c>
      <c r="BE142" s="145"/>
      <c r="BF142" s="145"/>
      <c r="BG142" s="145" t="s">
        <v>671</v>
      </c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1:68" ht="13.5" hidden="1" customHeight="1" x14ac:dyDescent="0.15">
      <c r="A143" s="97" t="s">
        <v>625</v>
      </c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1:68" ht="13.5" hidden="1" customHeight="1" x14ac:dyDescent="0.15">
      <c r="A144" s="97" t="s">
        <v>626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1:68" ht="13.5" hidden="1" customHeight="1" x14ac:dyDescent="0.15">
      <c r="A145" s="97" t="s">
        <v>627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1:68" ht="13.5" hidden="1" customHeight="1" x14ac:dyDescent="0.15">
      <c r="A146" s="97" t="s">
        <v>628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1:68" ht="13.5" hidden="1" customHeight="1" x14ac:dyDescent="0.15">
      <c r="A147" s="97" t="s">
        <v>629</v>
      </c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1:68" ht="13.5" hidden="1" customHeight="1" x14ac:dyDescent="0.15">
      <c r="A148" s="97" t="s">
        <v>623</v>
      </c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1:68" ht="13.5" hidden="1" customHeight="1" x14ac:dyDescent="0.15">
      <c r="A149" s="97" t="s">
        <v>630</v>
      </c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1:68" ht="12" customHeight="1" x14ac:dyDescent="0.15">
      <c r="A150" s="101" t="s">
        <v>300</v>
      </c>
      <c r="B150" s="149" t="s">
        <v>672</v>
      </c>
      <c r="C150" s="149"/>
      <c r="D150" s="149"/>
      <c r="E150" s="149"/>
      <c r="F150" s="149"/>
      <c r="G150" s="149"/>
      <c r="H150" s="149" t="s">
        <v>673</v>
      </c>
      <c r="I150" s="149"/>
      <c r="J150" s="149"/>
      <c r="K150" s="149"/>
      <c r="L150" s="149"/>
      <c r="M150" s="149"/>
      <c r="N150" s="149" t="s">
        <v>674</v>
      </c>
      <c r="O150" s="149"/>
      <c r="P150" s="149"/>
      <c r="Q150" s="149"/>
      <c r="R150" s="149"/>
      <c r="S150" s="149"/>
      <c r="T150" s="149" t="s">
        <v>670</v>
      </c>
      <c r="U150" s="149"/>
      <c r="V150" s="149"/>
      <c r="W150" s="149" t="s">
        <v>518</v>
      </c>
      <c r="X150" s="149"/>
      <c r="Y150" s="149"/>
      <c r="Z150" s="149" t="s">
        <v>669</v>
      </c>
      <c r="AA150" s="149"/>
      <c r="AB150" s="149"/>
      <c r="AC150" s="149" t="s">
        <v>551</v>
      </c>
      <c r="AD150" s="149"/>
      <c r="AE150" s="149"/>
      <c r="AF150" s="149" t="s">
        <v>518</v>
      </c>
      <c r="AG150" s="149"/>
      <c r="AH150" s="149" t="s">
        <v>675</v>
      </c>
      <c r="AI150" s="149"/>
      <c r="AJ150" s="149" t="s">
        <v>676</v>
      </c>
      <c r="AK150" s="149"/>
      <c r="AL150" s="149"/>
      <c r="AM150" s="149" t="s">
        <v>518</v>
      </c>
      <c r="AN150" s="149"/>
      <c r="AO150" s="149" t="s">
        <v>551</v>
      </c>
      <c r="AP150" s="149"/>
      <c r="AQ150" s="149" t="s">
        <v>518</v>
      </c>
      <c r="AR150" s="149"/>
      <c r="AS150" s="149"/>
      <c r="AT150" s="149"/>
      <c r="AU150" s="149"/>
      <c r="AV150" s="149" t="s">
        <v>518</v>
      </c>
      <c r="AW150" s="149"/>
      <c r="AX150" s="149" t="s">
        <v>518</v>
      </c>
      <c r="AY150" s="149"/>
      <c r="AZ150" s="149"/>
      <c r="BA150" s="149" t="s">
        <v>516</v>
      </c>
      <c r="BB150" s="149"/>
      <c r="BC150" s="149"/>
      <c r="BD150" s="149" t="s">
        <v>677</v>
      </c>
      <c r="BE150" s="149"/>
      <c r="BF150" s="149"/>
      <c r="BG150" s="149" t="s">
        <v>678</v>
      </c>
      <c r="BH150" s="149"/>
      <c r="BI150" s="149"/>
      <c r="BJ150" s="145"/>
      <c r="BK150" s="145"/>
      <c r="BL150" s="145"/>
      <c r="BM150" s="145"/>
      <c r="BN150" s="145"/>
      <c r="BO150" s="145"/>
      <c r="BP150" s="145"/>
    </row>
    <row r="151" spans="1:68" ht="3" customHeight="1" x14ac:dyDescent="0.15">
      <c r="A151" s="16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48"/>
      <c r="BG151" s="148"/>
      <c r="BH151" s="148"/>
      <c r="BI151" s="148"/>
      <c r="BJ151" s="148"/>
      <c r="BK151" s="148"/>
      <c r="BL151" s="148"/>
    </row>
    <row r="152" spans="1:68" ht="13.5" hidden="1" customHeight="1" x14ac:dyDescent="0.15">
      <c r="A152" s="163" t="s">
        <v>572</v>
      </c>
      <c r="B152" s="163" t="s">
        <v>679</v>
      </c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 t="s">
        <v>643</v>
      </c>
      <c r="U152" s="163"/>
      <c r="V152" s="163"/>
      <c r="W152" s="163"/>
      <c r="X152" s="163"/>
      <c r="Y152" s="163"/>
      <c r="Z152" s="163"/>
      <c r="AA152" s="163"/>
      <c r="AB152" s="163"/>
      <c r="AC152" s="163" t="s">
        <v>644</v>
      </c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 t="s">
        <v>645</v>
      </c>
      <c r="AR152" s="163"/>
      <c r="AS152" s="163"/>
      <c r="AT152" s="163"/>
      <c r="AU152" s="163"/>
      <c r="AV152" s="163"/>
      <c r="AW152" s="163" t="s">
        <v>646</v>
      </c>
      <c r="AX152" s="163"/>
      <c r="AY152" s="163"/>
      <c r="AZ152" s="163" t="s">
        <v>300</v>
      </c>
      <c r="BA152" s="163"/>
      <c r="BB152" s="163"/>
      <c r="BC152" s="163" t="s">
        <v>647</v>
      </c>
      <c r="BD152" s="163"/>
      <c r="BE152" s="163"/>
      <c r="BF152" s="163"/>
      <c r="BG152" s="148" t="s">
        <v>648</v>
      </c>
      <c r="BH152" s="148"/>
      <c r="BI152" s="148"/>
    </row>
    <row r="153" spans="1:68" ht="13.5" hidden="1" customHeight="1" x14ac:dyDescent="0.15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 t="s">
        <v>107</v>
      </c>
      <c r="AD153" s="163"/>
      <c r="AE153" s="163"/>
      <c r="AF153" s="163"/>
      <c r="AG153" s="163"/>
      <c r="AH153" s="163"/>
      <c r="AI153" s="163"/>
      <c r="AJ153" s="163" t="s">
        <v>120</v>
      </c>
      <c r="AK153" s="163"/>
      <c r="AL153" s="163"/>
      <c r="AM153" s="163"/>
      <c r="AN153" s="163"/>
      <c r="AO153" s="163"/>
      <c r="AP153" s="163"/>
      <c r="AQ153" s="163" t="s">
        <v>649</v>
      </c>
      <c r="AR153" s="163"/>
      <c r="AS153" s="163"/>
      <c r="AT153" s="163" t="s">
        <v>650</v>
      </c>
      <c r="AU153" s="163"/>
      <c r="AV153" s="163"/>
      <c r="AW153" s="163"/>
      <c r="AX153" s="160"/>
      <c r="AY153" s="163"/>
      <c r="AZ153" s="163"/>
      <c r="BA153" s="160"/>
      <c r="BB153" s="163"/>
      <c r="BC153" s="163"/>
      <c r="BD153" s="160"/>
      <c r="BE153" s="160"/>
      <c r="BF153" s="163"/>
      <c r="BG153" s="148"/>
      <c r="BH153" s="160"/>
      <c r="BI153" s="148"/>
    </row>
    <row r="154" spans="1:68" ht="13.5" hidden="1" customHeight="1" x14ac:dyDescent="0.15">
      <c r="A154" s="163"/>
      <c r="B154" s="163" t="s">
        <v>300</v>
      </c>
      <c r="C154" s="163"/>
      <c r="D154" s="163"/>
      <c r="E154" s="163"/>
      <c r="F154" s="163"/>
      <c r="G154" s="163"/>
      <c r="H154" s="163" t="s">
        <v>651</v>
      </c>
      <c r="I154" s="163"/>
      <c r="J154" s="163"/>
      <c r="K154" s="163"/>
      <c r="L154" s="163"/>
      <c r="M154" s="163"/>
      <c r="N154" s="163" t="s">
        <v>652</v>
      </c>
      <c r="O154" s="163"/>
      <c r="P154" s="163"/>
      <c r="Q154" s="163"/>
      <c r="R154" s="163"/>
      <c r="S154" s="163"/>
      <c r="T154" s="163" t="s">
        <v>300</v>
      </c>
      <c r="U154" s="163"/>
      <c r="V154" s="163"/>
      <c r="W154" s="163" t="s">
        <v>651</v>
      </c>
      <c r="X154" s="163"/>
      <c r="Y154" s="163"/>
      <c r="Z154" s="163" t="s">
        <v>652</v>
      </c>
      <c r="AA154" s="163"/>
      <c r="AB154" s="163"/>
      <c r="AC154" s="163" t="s">
        <v>300</v>
      </c>
      <c r="AD154" s="163"/>
      <c r="AE154" s="163"/>
      <c r="AF154" s="163" t="s">
        <v>651</v>
      </c>
      <c r="AG154" s="163"/>
      <c r="AH154" s="163" t="s">
        <v>652</v>
      </c>
      <c r="AI154" s="163"/>
      <c r="AJ154" s="163" t="s">
        <v>300</v>
      </c>
      <c r="AK154" s="163"/>
      <c r="AL154" s="163"/>
      <c r="AM154" s="163" t="s">
        <v>651</v>
      </c>
      <c r="AN154" s="163"/>
      <c r="AO154" s="163" t="s">
        <v>652</v>
      </c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0"/>
      <c r="BE154" s="160"/>
      <c r="BF154" s="163"/>
      <c r="BG154" s="148"/>
      <c r="BH154" s="160"/>
      <c r="BI154" s="148"/>
    </row>
    <row r="155" spans="1:68" ht="13.5" hidden="1" customHeight="1" x14ac:dyDescent="0.15">
      <c r="A155" s="163"/>
      <c r="B155" s="164" t="s">
        <v>653</v>
      </c>
      <c r="C155" s="164"/>
      <c r="D155" s="164"/>
      <c r="E155" s="164" t="s">
        <v>680</v>
      </c>
      <c r="F155" s="164"/>
      <c r="G155" s="164"/>
      <c r="H155" s="164" t="s">
        <v>653</v>
      </c>
      <c r="I155" s="164"/>
      <c r="J155" s="164"/>
      <c r="K155" s="164" t="s">
        <v>680</v>
      </c>
      <c r="L155" s="164"/>
      <c r="M155" s="164"/>
      <c r="N155" s="164" t="s">
        <v>653</v>
      </c>
      <c r="O155" s="164"/>
      <c r="P155" s="164"/>
      <c r="Q155" s="164" t="s">
        <v>680</v>
      </c>
      <c r="R155" s="164"/>
      <c r="S155" s="164"/>
      <c r="T155" s="164" t="s">
        <v>653</v>
      </c>
      <c r="U155" s="164"/>
      <c r="V155" s="164"/>
      <c r="W155" s="164" t="s">
        <v>653</v>
      </c>
      <c r="X155" s="164"/>
      <c r="Y155" s="164"/>
      <c r="Z155" s="164" t="s">
        <v>653</v>
      </c>
      <c r="AA155" s="164"/>
      <c r="AB155" s="164"/>
      <c r="AC155" s="164" t="s">
        <v>653</v>
      </c>
      <c r="AD155" s="164"/>
      <c r="AE155" s="164"/>
      <c r="AF155" s="164" t="s">
        <v>653</v>
      </c>
      <c r="AG155" s="164"/>
      <c r="AH155" s="164" t="s">
        <v>653</v>
      </c>
      <c r="AI155" s="164"/>
      <c r="AJ155" s="164" t="s">
        <v>653</v>
      </c>
      <c r="AK155" s="164"/>
      <c r="AL155" s="164"/>
      <c r="AM155" s="164" t="s">
        <v>653</v>
      </c>
      <c r="AN155" s="164"/>
      <c r="AO155" s="164" t="s">
        <v>653</v>
      </c>
      <c r="AP155" s="164"/>
      <c r="AQ155" s="164" t="s">
        <v>653</v>
      </c>
      <c r="AR155" s="164"/>
      <c r="AS155" s="164"/>
      <c r="AT155" s="164" t="s">
        <v>653</v>
      </c>
      <c r="AU155" s="164"/>
      <c r="AV155" s="164"/>
      <c r="AW155" s="164" t="s">
        <v>653</v>
      </c>
      <c r="AX155" s="164"/>
      <c r="AY155" s="164"/>
      <c r="AZ155" s="164" t="s">
        <v>653</v>
      </c>
      <c r="BA155" s="164"/>
      <c r="BB155" s="164"/>
      <c r="BC155" s="163"/>
      <c r="BD155" s="163"/>
      <c r="BE155" s="163"/>
      <c r="BF155" s="163"/>
      <c r="BG155" s="148"/>
      <c r="BH155" s="148"/>
      <c r="BI155" s="148"/>
    </row>
    <row r="156" spans="1:68" ht="13.5" hidden="1" customHeight="1" x14ac:dyDescent="0.15">
      <c r="A156" s="106" t="s">
        <v>617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6"/>
      <c r="BD156" s="166"/>
      <c r="BE156" s="166"/>
      <c r="BF156" s="166"/>
      <c r="BG156" s="166"/>
      <c r="BH156" s="166"/>
      <c r="BI156" s="166"/>
    </row>
    <row r="157" spans="1:68" ht="13.5" hidden="1" customHeight="1" x14ac:dyDescent="0.15">
      <c r="A157" s="106" t="s">
        <v>620</v>
      </c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6"/>
      <c r="BD157" s="166"/>
      <c r="BE157" s="166"/>
      <c r="BF157" s="166"/>
      <c r="BG157" s="166"/>
      <c r="BH157" s="166"/>
      <c r="BI157" s="166"/>
    </row>
    <row r="158" spans="1:68" ht="13.5" hidden="1" customHeight="1" x14ac:dyDescent="0.15">
      <c r="A158" s="106" t="s">
        <v>621</v>
      </c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6"/>
      <c r="BD158" s="166"/>
      <c r="BE158" s="166"/>
      <c r="BF158" s="166"/>
      <c r="BG158" s="166"/>
      <c r="BH158" s="166"/>
      <c r="BI158" s="166"/>
    </row>
    <row r="159" spans="1:68" ht="13.5" hidden="1" customHeight="1" x14ac:dyDescent="0.15">
      <c r="A159" s="106" t="s">
        <v>622</v>
      </c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6"/>
      <c r="AG159" s="166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6"/>
      <c r="BD159" s="166"/>
      <c r="BE159" s="166"/>
      <c r="BF159" s="166"/>
      <c r="BG159" s="166"/>
      <c r="BH159" s="166"/>
      <c r="BI159" s="166"/>
    </row>
    <row r="160" spans="1:68" ht="13.5" hidden="1" customHeight="1" x14ac:dyDescent="0.15">
      <c r="A160" s="106" t="s">
        <v>625</v>
      </c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6"/>
      <c r="BD160" s="166"/>
      <c r="BE160" s="166"/>
      <c r="BF160" s="166"/>
      <c r="BG160" s="166"/>
      <c r="BH160" s="166"/>
      <c r="BI160" s="166"/>
    </row>
    <row r="161" spans="1:61" ht="13.5" hidden="1" customHeight="1" x14ac:dyDescent="0.15">
      <c r="A161" s="106" t="s">
        <v>626</v>
      </c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6"/>
      <c r="BD161" s="166"/>
      <c r="BE161" s="166"/>
      <c r="BF161" s="166"/>
      <c r="BG161" s="166"/>
      <c r="BH161" s="166"/>
      <c r="BI161" s="166"/>
    </row>
    <row r="162" spans="1:61" ht="13.5" hidden="1" customHeight="1" x14ac:dyDescent="0.15">
      <c r="A162" s="106" t="s">
        <v>627</v>
      </c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6"/>
      <c r="BD162" s="166"/>
      <c r="BE162" s="166"/>
      <c r="BF162" s="166"/>
      <c r="BG162" s="166"/>
      <c r="BH162" s="166"/>
      <c r="BI162" s="166"/>
    </row>
    <row r="163" spans="1:61" ht="13.5" hidden="1" customHeight="1" x14ac:dyDescent="0.15">
      <c r="A163" s="106" t="s">
        <v>628</v>
      </c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6"/>
      <c r="BD163" s="166"/>
      <c r="BE163" s="166"/>
      <c r="BF163" s="166"/>
      <c r="BG163" s="166"/>
      <c r="BH163" s="166"/>
      <c r="BI163" s="166"/>
    </row>
    <row r="164" spans="1:61" ht="13.5" hidden="1" customHeight="1" x14ac:dyDescent="0.15">
      <c r="A164" s="106" t="s">
        <v>629</v>
      </c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6"/>
      <c r="BD164" s="166"/>
      <c r="BE164" s="166"/>
      <c r="BF164" s="166"/>
      <c r="BG164" s="166"/>
      <c r="BH164" s="166"/>
      <c r="BI164" s="166"/>
    </row>
    <row r="165" spans="1:61" ht="13.5" hidden="1" customHeight="1" x14ac:dyDescent="0.15">
      <c r="A165" s="106" t="s">
        <v>623</v>
      </c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6"/>
      <c r="BD165" s="166"/>
      <c r="BE165" s="166"/>
      <c r="BF165" s="166"/>
      <c r="BG165" s="166"/>
      <c r="BH165" s="166"/>
      <c r="BI165" s="166"/>
    </row>
    <row r="166" spans="1:61" ht="13.5" hidden="1" customHeight="1" x14ac:dyDescent="0.15">
      <c r="A166" s="106" t="s">
        <v>630</v>
      </c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6"/>
      <c r="BD166" s="166"/>
      <c r="BE166" s="166"/>
      <c r="BF166" s="166"/>
      <c r="BG166" s="166"/>
      <c r="BH166" s="166"/>
      <c r="BI166" s="166"/>
    </row>
    <row r="167" spans="1:61" ht="13.5" hidden="1" customHeight="1" x14ac:dyDescent="0.15">
      <c r="A167" s="109" t="s">
        <v>300</v>
      </c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6"/>
      <c r="AP167" s="166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6"/>
      <c r="BD167" s="166"/>
      <c r="BE167" s="166"/>
      <c r="BF167" s="166"/>
      <c r="BG167" s="166"/>
      <c r="BH167" s="166"/>
      <c r="BI167" s="166"/>
    </row>
    <row r="168" spans="1:61" ht="13.5" hidden="1" customHeight="1" x14ac:dyDescent="0.15"/>
    <row r="169" spans="1:61" ht="13.5" hidden="1" customHeight="1" x14ac:dyDescent="0.15">
      <c r="A169" s="148" t="s">
        <v>572</v>
      </c>
      <c r="B169" s="163" t="s">
        <v>681</v>
      </c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 t="s">
        <v>643</v>
      </c>
      <c r="U169" s="163"/>
      <c r="V169" s="163"/>
      <c r="W169" s="163"/>
      <c r="X169" s="163"/>
      <c r="Y169" s="163"/>
      <c r="Z169" s="163"/>
      <c r="AA169" s="163"/>
      <c r="AB169" s="163"/>
      <c r="AC169" s="163" t="s">
        <v>644</v>
      </c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48" t="s">
        <v>645</v>
      </c>
      <c r="AR169" s="148"/>
      <c r="AS169" s="148"/>
      <c r="AT169" s="148" t="s">
        <v>646</v>
      </c>
      <c r="AU169" s="148"/>
      <c r="AV169" s="148"/>
      <c r="AW169" s="163" t="s">
        <v>300</v>
      </c>
      <c r="AX169" s="163"/>
      <c r="AY169" s="163"/>
      <c r="AZ169" s="163" t="s">
        <v>647</v>
      </c>
      <c r="BA169" s="163"/>
      <c r="BB169" s="163"/>
      <c r="BC169" s="163"/>
      <c r="BD169" s="148" t="s">
        <v>648</v>
      </c>
      <c r="BE169" s="148"/>
      <c r="BF169" s="148"/>
    </row>
    <row r="170" spans="1:61" ht="13.5" hidden="1" customHeight="1" x14ac:dyDescent="0.15">
      <c r="A170" s="148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 t="s">
        <v>682</v>
      </c>
      <c r="AD170" s="163"/>
      <c r="AE170" s="163"/>
      <c r="AF170" s="163"/>
      <c r="AG170" s="163"/>
      <c r="AH170" s="163"/>
      <c r="AI170" s="163"/>
      <c r="AJ170" s="163" t="s">
        <v>683</v>
      </c>
      <c r="AK170" s="163"/>
      <c r="AL170" s="163"/>
      <c r="AM170" s="163"/>
      <c r="AN170" s="163"/>
      <c r="AO170" s="163"/>
      <c r="AP170" s="163"/>
      <c r="AQ170" s="163" t="s">
        <v>650</v>
      </c>
      <c r="AR170" s="163"/>
      <c r="AS170" s="163"/>
      <c r="AT170" s="148"/>
      <c r="AU170" s="160"/>
      <c r="AV170" s="148"/>
      <c r="AW170" s="163"/>
      <c r="AX170" s="160"/>
      <c r="AY170" s="163"/>
      <c r="AZ170" s="163"/>
      <c r="BA170" s="160"/>
      <c r="BB170" s="160"/>
      <c r="BC170" s="163"/>
      <c r="BD170" s="148"/>
      <c r="BE170" s="160"/>
      <c r="BF170" s="148"/>
    </row>
    <row r="171" spans="1:61" ht="13.5" hidden="1" customHeight="1" x14ac:dyDescent="0.15">
      <c r="A171" s="148"/>
      <c r="B171" s="163" t="s">
        <v>300</v>
      </c>
      <c r="C171" s="163"/>
      <c r="D171" s="163"/>
      <c r="E171" s="163"/>
      <c r="F171" s="163"/>
      <c r="G171" s="163"/>
      <c r="H171" s="163" t="s">
        <v>651</v>
      </c>
      <c r="I171" s="163"/>
      <c r="J171" s="163"/>
      <c r="K171" s="163"/>
      <c r="L171" s="163"/>
      <c r="M171" s="163"/>
      <c r="N171" s="163" t="s">
        <v>652</v>
      </c>
      <c r="O171" s="163"/>
      <c r="P171" s="163"/>
      <c r="Q171" s="163"/>
      <c r="R171" s="163"/>
      <c r="S171" s="163"/>
      <c r="T171" s="163" t="s">
        <v>300</v>
      </c>
      <c r="U171" s="163"/>
      <c r="V171" s="163"/>
      <c r="W171" s="163" t="s">
        <v>651</v>
      </c>
      <c r="X171" s="163"/>
      <c r="Y171" s="163"/>
      <c r="Z171" s="163" t="s">
        <v>652</v>
      </c>
      <c r="AA171" s="163"/>
      <c r="AB171" s="163"/>
      <c r="AC171" s="163" t="s">
        <v>300</v>
      </c>
      <c r="AD171" s="163"/>
      <c r="AE171" s="163"/>
      <c r="AF171" s="163" t="s">
        <v>651</v>
      </c>
      <c r="AG171" s="163"/>
      <c r="AH171" s="163" t="s">
        <v>652</v>
      </c>
      <c r="AI171" s="163"/>
      <c r="AJ171" s="163" t="s">
        <v>300</v>
      </c>
      <c r="AK171" s="163"/>
      <c r="AL171" s="163"/>
      <c r="AM171" s="163" t="s">
        <v>651</v>
      </c>
      <c r="AN171" s="163"/>
      <c r="AO171" s="163" t="s">
        <v>652</v>
      </c>
      <c r="AP171" s="163"/>
      <c r="AQ171" s="163"/>
      <c r="AR171" s="163"/>
      <c r="AS171" s="163"/>
      <c r="AT171" s="148"/>
      <c r="AU171" s="148"/>
      <c r="AV171" s="148"/>
      <c r="AW171" s="163"/>
      <c r="AX171" s="163"/>
      <c r="AY171" s="163"/>
      <c r="AZ171" s="163"/>
      <c r="BA171" s="160"/>
      <c r="BB171" s="160"/>
      <c r="BC171" s="163"/>
      <c r="BD171" s="148"/>
      <c r="BE171" s="160"/>
      <c r="BF171" s="148"/>
    </row>
    <row r="172" spans="1:61" ht="13.5" hidden="1" customHeight="1" x14ac:dyDescent="0.15">
      <c r="A172" s="148"/>
      <c r="B172" s="167" t="s">
        <v>653</v>
      </c>
      <c r="C172" s="167"/>
      <c r="D172" s="167"/>
      <c r="E172" s="168" t="s">
        <v>684</v>
      </c>
      <c r="F172" s="168"/>
      <c r="G172" s="168"/>
      <c r="H172" s="167" t="s">
        <v>653</v>
      </c>
      <c r="I172" s="167"/>
      <c r="J172" s="167"/>
      <c r="K172" s="168" t="s">
        <v>684</v>
      </c>
      <c r="L172" s="168"/>
      <c r="M172" s="168"/>
      <c r="N172" s="167" t="s">
        <v>653</v>
      </c>
      <c r="O172" s="167"/>
      <c r="P172" s="167"/>
      <c r="Q172" s="168" t="s">
        <v>684</v>
      </c>
      <c r="R172" s="168"/>
      <c r="S172" s="168"/>
      <c r="T172" s="167" t="s">
        <v>653</v>
      </c>
      <c r="U172" s="167"/>
      <c r="V172" s="167"/>
      <c r="W172" s="167" t="s">
        <v>653</v>
      </c>
      <c r="X172" s="167"/>
      <c r="Y172" s="167"/>
      <c r="Z172" s="167" t="s">
        <v>653</v>
      </c>
      <c r="AA172" s="167"/>
      <c r="AB172" s="167"/>
      <c r="AC172" s="167" t="s">
        <v>653</v>
      </c>
      <c r="AD172" s="167"/>
      <c r="AE172" s="167"/>
      <c r="AF172" s="167" t="s">
        <v>653</v>
      </c>
      <c r="AG172" s="167"/>
      <c r="AH172" s="167" t="s">
        <v>653</v>
      </c>
      <c r="AI172" s="167"/>
      <c r="AJ172" s="167" t="s">
        <v>653</v>
      </c>
      <c r="AK172" s="167"/>
      <c r="AL172" s="167"/>
      <c r="AM172" s="167" t="s">
        <v>653</v>
      </c>
      <c r="AN172" s="167"/>
      <c r="AO172" s="167" t="s">
        <v>653</v>
      </c>
      <c r="AP172" s="167"/>
      <c r="AQ172" s="167" t="s">
        <v>653</v>
      </c>
      <c r="AR172" s="167"/>
      <c r="AS172" s="167"/>
      <c r="AT172" s="167" t="s">
        <v>653</v>
      </c>
      <c r="AU172" s="167"/>
      <c r="AV172" s="167"/>
      <c r="AW172" s="167" t="s">
        <v>653</v>
      </c>
      <c r="AX172" s="167"/>
      <c r="AY172" s="167"/>
      <c r="AZ172" s="163"/>
      <c r="BA172" s="163"/>
      <c r="BB172" s="163"/>
      <c r="BC172" s="163"/>
      <c r="BD172" s="148"/>
      <c r="BE172" s="148"/>
      <c r="BF172" s="148"/>
    </row>
    <row r="173" spans="1:61" ht="13.5" hidden="1" customHeight="1" x14ac:dyDescent="0.15">
      <c r="A173" s="95" t="s">
        <v>617</v>
      </c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</row>
    <row r="174" spans="1:61" ht="13.5" hidden="1" customHeight="1" x14ac:dyDescent="0.15">
      <c r="A174" s="95" t="s">
        <v>620</v>
      </c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</row>
    <row r="175" spans="1:61" ht="13.5" hidden="1" customHeight="1" x14ac:dyDescent="0.15">
      <c r="A175" s="95" t="s">
        <v>621</v>
      </c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</row>
    <row r="176" spans="1:61" ht="13.5" hidden="1" customHeight="1" x14ac:dyDescent="0.15">
      <c r="A176" s="95" t="s">
        <v>622</v>
      </c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</row>
    <row r="177" spans="1:59" ht="13.5" hidden="1" customHeight="1" x14ac:dyDescent="0.15">
      <c r="A177" s="95" t="s">
        <v>625</v>
      </c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</row>
    <row r="178" spans="1:59" ht="13.5" hidden="1" customHeight="1" x14ac:dyDescent="0.15">
      <c r="A178" s="105" t="s">
        <v>300</v>
      </c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</row>
    <row r="179" spans="1:59" ht="13.5" hidden="1" customHeight="1" x14ac:dyDescent="0.15"/>
    <row r="180" spans="1:59" ht="13.5" hidden="1" customHeight="1" x14ac:dyDescent="0.15">
      <c r="A180" s="148" t="s">
        <v>572</v>
      </c>
      <c r="B180" s="163" t="s">
        <v>685</v>
      </c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 t="s">
        <v>643</v>
      </c>
      <c r="U180" s="163"/>
      <c r="V180" s="163"/>
      <c r="W180" s="163"/>
      <c r="X180" s="163"/>
      <c r="Y180" s="163"/>
      <c r="Z180" s="163"/>
      <c r="AA180" s="163"/>
      <c r="AB180" s="163"/>
      <c r="AC180" s="163" t="s">
        <v>644</v>
      </c>
      <c r="AD180" s="163"/>
      <c r="AE180" s="163"/>
      <c r="AF180" s="163"/>
      <c r="AG180" s="163"/>
      <c r="AH180" s="163"/>
      <c r="AI180" s="163"/>
      <c r="AJ180" s="148" t="s">
        <v>645</v>
      </c>
      <c r="AK180" s="148"/>
      <c r="AL180" s="148"/>
      <c r="AM180" s="148" t="s">
        <v>646</v>
      </c>
      <c r="AN180" s="148"/>
      <c r="AO180" s="148"/>
      <c r="AP180" s="163" t="s">
        <v>300</v>
      </c>
      <c r="AQ180" s="163"/>
      <c r="AR180" s="163"/>
      <c r="AS180" s="163" t="s">
        <v>647</v>
      </c>
      <c r="AT180" s="163"/>
      <c r="AU180" s="163"/>
      <c r="AV180" s="163"/>
      <c r="AW180" s="148" t="s">
        <v>648</v>
      </c>
      <c r="AX180" s="148"/>
      <c r="AY180" s="148"/>
      <c r="AZ180" s="107"/>
      <c r="BA180" s="110"/>
      <c r="BB180" s="110"/>
      <c r="BC180" s="108"/>
      <c r="BD180" s="108"/>
      <c r="BE180" s="110"/>
      <c r="BF180" s="108"/>
      <c r="BG180" s="110"/>
    </row>
    <row r="181" spans="1:59" ht="13.5" hidden="1" customHeight="1" x14ac:dyDescent="0.15">
      <c r="A181" s="148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 t="s">
        <v>683</v>
      </c>
      <c r="AD181" s="163"/>
      <c r="AE181" s="163"/>
      <c r="AF181" s="163"/>
      <c r="AG181" s="163"/>
      <c r="AH181" s="163"/>
      <c r="AI181" s="163"/>
      <c r="AJ181" s="163" t="s">
        <v>650</v>
      </c>
      <c r="AK181" s="163"/>
      <c r="AL181" s="163"/>
      <c r="AM181" s="148"/>
      <c r="AN181" s="160"/>
      <c r="AO181" s="148"/>
      <c r="AP181" s="163"/>
      <c r="AQ181" s="160"/>
      <c r="AR181" s="163"/>
      <c r="AS181" s="163"/>
      <c r="AT181" s="160"/>
      <c r="AU181" s="160"/>
      <c r="AV181" s="163"/>
      <c r="AW181" s="148"/>
      <c r="AX181" s="160"/>
      <c r="AY181" s="148"/>
      <c r="AZ181" s="108"/>
      <c r="BA181" s="110"/>
      <c r="BB181" s="110"/>
      <c r="BC181" s="108"/>
      <c r="BD181" s="110"/>
      <c r="BE181" s="110"/>
      <c r="BF181" s="108"/>
      <c r="BG181" s="110"/>
    </row>
    <row r="182" spans="1:59" ht="13.5" hidden="1" customHeight="1" x14ac:dyDescent="0.15">
      <c r="A182" s="148"/>
      <c r="B182" s="163" t="s">
        <v>300</v>
      </c>
      <c r="C182" s="163"/>
      <c r="D182" s="163"/>
      <c r="E182" s="163"/>
      <c r="F182" s="163"/>
      <c r="G182" s="163"/>
      <c r="H182" s="163" t="s">
        <v>651</v>
      </c>
      <c r="I182" s="163"/>
      <c r="J182" s="163"/>
      <c r="K182" s="163"/>
      <c r="L182" s="163"/>
      <c r="M182" s="163"/>
      <c r="N182" s="163" t="s">
        <v>652</v>
      </c>
      <c r="O182" s="163"/>
      <c r="P182" s="163"/>
      <c r="Q182" s="163"/>
      <c r="R182" s="163"/>
      <c r="S182" s="163"/>
      <c r="T182" s="163" t="s">
        <v>300</v>
      </c>
      <c r="U182" s="163"/>
      <c r="V182" s="163"/>
      <c r="W182" s="163" t="s">
        <v>651</v>
      </c>
      <c r="X182" s="163"/>
      <c r="Y182" s="163"/>
      <c r="Z182" s="163" t="s">
        <v>652</v>
      </c>
      <c r="AA182" s="163"/>
      <c r="AB182" s="163"/>
      <c r="AC182" s="163" t="s">
        <v>300</v>
      </c>
      <c r="AD182" s="163"/>
      <c r="AE182" s="163"/>
      <c r="AF182" s="163" t="s">
        <v>651</v>
      </c>
      <c r="AG182" s="163"/>
      <c r="AH182" s="163" t="s">
        <v>652</v>
      </c>
      <c r="AI182" s="163"/>
      <c r="AJ182" s="163"/>
      <c r="AK182" s="163"/>
      <c r="AL182" s="163"/>
      <c r="AM182" s="148"/>
      <c r="AN182" s="148"/>
      <c r="AO182" s="148"/>
      <c r="AP182" s="163"/>
      <c r="AQ182" s="163"/>
      <c r="AR182" s="163"/>
      <c r="AS182" s="163"/>
      <c r="AT182" s="160"/>
      <c r="AU182" s="160"/>
      <c r="AV182" s="163"/>
      <c r="AW182" s="148"/>
      <c r="AX182" s="160"/>
      <c r="AY182" s="148"/>
      <c r="AZ182" s="108"/>
      <c r="BA182" s="110"/>
      <c r="BB182" s="110"/>
      <c r="BC182" s="108"/>
      <c r="BD182" s="110"/>
      <c r="BE182" s="110"/>
      <c r="BF182" s="108"/>
      <c r="BG182" s="110"/>
    </row>
    <row r="183" spans="1:59" ht="13.5" hidden="1" customHeight="1" x14ac:dyDescent="0.15">
      <c r="A183" s="148"/>
      <c r="B183" s="167" t="s">
        <v>653</v>
      </c>
      <c r="C183" s="167"/>
      <c r="D183" s="167"/>
      <c r="E183" s="168" t="s">
        <v>684</v>
      </c>
      <c r="F183" s="168"/>
      <c r="G183" s="168"/>
      <c r="H183" s="167" t="s">
        <v>653</v>
      </c>
      <c r="I183" s="167"/>
      <c r="J183" s="167"/>
      <c r="K183" s="168" t="s">
        <v>684</v>
      </c>
      <c r="L183" s="168"/>
      <c r="M183" s="168"/>
      <c r="N183" s="167" t="s">
        <v>653</v>
      </c>
      <c r="O183" s="167"/>
      <c r="P183" s="167"/>
      <c r="Q183" s="168" t="s">
        <v>684</v>
      </c>
      <c r="R183" s="168"/>
      <c r="S183" s="168"/>
      <c r="T183" s="167" t="s">
        <v>653</v>
      </c>
      <c r="U183" s="167"/>
      <c r="V183" s="167"/>
      <c r="W183" s="167" t="s">
        <v>653</v>
      </c>
      <c r="X183" s="167"/>
      <c r="Y183" s="167"/>
      <c r="Z183" s="167" t="s">
        <v>653</v>
      </c>
      <c r="AA183" s="167"/>
      <c r="AB183" s="167"/>
      <c r="AC183" s="167" t="s">
        <v>653</v>
      </c>
      <c r="AD183" s="167"/>
      <c r="AE183" s="167"/>
      <c r="AF183" s="167" t="s">
        <v>653</v>
      </c>
      <c r="AG183" s="167"/>
      <c r="AH183" s="167" t="s">
        <v>653</v>
      </c>
      <c r="AI183" s="167"/>
      <c r="AJ183" s="167" t="s">
        <v>653</v>
      </c>
      <c r="AK183" s="167"/>
      <c r="AL183" s="167"/>
      <c r="AM183" s="167" t="s">
        <v>653</v>
      </c>
      <c r="AN183" s="167"/>
      <c r="AO183" s="167"/>
      <c r="AP183" s="167" t="s">
        <v>653</v>
      </c>
      <c r="AQ183" s="167"/>
      <c r="AR183" s="167"/>
      <c r="AS183" s="163"/>
      <c r="AT183" s="163"/>
      <c r="AU183" s="163"/>
      <c r="AV183" s="163"/>
      <c r="AW183" s="148"/>
      <c r="AX183" s="148"/>
      <c r="AY183" s="148"/>
      <c r="AZ183" s="108"/>
      <c r="BA183" s="110"/>
      <c r="BB183" s="110"/>
      <c r="BC183" s="108"/>
      <c r="BD183" s="110"/>
      <c r="BE183" s="110"/>
      <c r="BF183" s="108"/>
      <c r="BG183" s="110"/>
    </row>
    <row r="184" spans="1:59" ht="13.5" hidden="1" customHeight="1" x14ac:dyDescent="0.15">
      <c r="A184" s="95" t="s">
        <v>617</v>
      </c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08"/>
      <c r="BA184" s="110"/>
      <c r="BB184" s="110"/>
      <c r="BC184" s="108"/>
      <c r="BD184" s="108"/>
      <c r="BE184" s="110"/>
      <c r="BF184" s="108"/>
      <c r="BG184" s="110"/>
    </row>
    <row r="185" spans="1:59" ht="13.5" hidden="1" customHeight="1" x14ac:dyDescent="0.15">
      <c r="A185" s="95" t="s">
        <v>620</v>
      </c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08"/>
      <c r="BA185" s="110"/>
      <c r="BB185" s="110"/>
      <c r="BC185" s="108"/>
      <c r="BD185" s="108"/>
      <c r="BE185" s="110"/>
      <c r="BF185" s="108"/>
      <c r="BG185" s="110"/>
    </row>
    <row r="186" spans="1:59" ht="13.5" hidden="1" customHeight="1" x14ac:dyDescent="0.15">
      <c r="A186" s="95" t="s">
        <v>621</v>
      </c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08"/>
      <c r="BA186" s="110"/>
      <c r="BB186" s="110"/>
      <c r="BC186" s="108"/>
      <c r="BD186" s="108"/>
      <c r="BE186" s="110"/>
      <c r="BF186" s="108"/>
      <c r="BG186" s="110"/>
    </row>
    <row r="187" spans="1:59" ht="13.5" hidden="1" customHeight="1" x14ac:dyDescent="0.15">
      <c r="A187" s="95" t="s">
        <v>622</v>
      </c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08"/>
      <c r="BA187" s="110"/>
      <c r="BB187" s="110"/>
      <c r="BC187" s="108"/>
      <c r="BD187" s="108"/>
      <c r="BE187" s="110"/>
      <c r="BF187" s="108"/>
      <c r="BG187" s="110"/>
    </row>
    <row r="188" spans="1:59" ht="13.5" hidden="1" customHeight="1" x14ac:dyDescent="0.15">
      <c r="A188" s="95" t="s">
        <v>625</v>
      </c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08"/>
      <c r="BA188" s="110"/>
      <c r="BB188" s="110"/>
      <c r="BC188" s="108"/>
      <c r="BD188" s="108"/>
      <c r="BE188" s="110"/>
      <c r="BF188" s="108"/>
      <c r="BG188" s="110"/>
    </row>
    <row r="189" spans="1:59" ht="13.5" hidden="1" customHeight="1" x14ac:dyDescent="0.15">
      <c r="A189" s="105" t="s">
        <v>300</v>
      </c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08"/>
      <c r="BA189" s="110"/>
      <c r="BB189" s="110"/>
      <c r="BC189" s="108"/>
      <c r="BD189" s="108"/>
      <c r="BE189" s="110"/>
      <c r="BF189" s="108"/>
      <c r="BG189" s="110"/>
    </row>
  </sheetData>
  <mergeCells count="2235">
    <mergeCell ref="AH189:AI189"/>
    <mergeCell ref="AJ189:AL189"/>
    <mergeCell ref="AM189:AO189"/>
    <mergeCell ref="AP189:AR189"/>
    <mergeCell ref="AS189:AV189"/>
    <mergeCell ref="AW189:AY189"/>
    <mergeCell ref="Q189:S189"/>
    <mergeCell ref="T189:V189"/>
    <mergeCell ref="W189:Y189"/>
    <mergeCell ref="Z189:AB189"/>
    <mergeCell ref="AC189:AE189"/>
    <mergeCell ref="AF189:AG189"/>
    <mergeCell ref="AJ188:AL188"/>
    <mergeCell ref="AM188:AO188"/>
    <mergeCell ref="AP188:AR188"/>
    <mergeCell ref="AS188:AV188"/>
    <mergeCell ref="AW188:AY188"/>
    <mergeCell ref="B189:D189"/>
    <mergeCell ref="E189:G189"/>
    <mergeCell ref="H189:J189"/>
    <mergeCell ref="K189:M189"/>
    <mergeCell ref="N189:P189"/>
    <mergeCell ref="T188:V188"/>
    <mergeCell ref="W188:Y188"/>
    <mergeCell ref="Z188:AB188"/>
    <mergeCell ref="AC188:AE188"/>
    <mergeCell ref="AF188:AG188"/>
    <mergeCell ref="AH188:AI188"/>
    <mergeCell ref="B188:D188"/>
    <mergeCell ref="E188:G188"/>
    <mergeCell ref="H188:J188"/>
    <mergeCell ref="K188:M188"/>
    <mergeCell ref="N188:P188"/>
    <mergeCell ref="Q188:S188"/>
    <mergeCell ref="AH187:AI187"/>
    <mergeCell ref="AJ187:AL187"/>
    <mergeCell ref="AM187:AO187"/>
    <mergeCell ref="AP187:AR187"/>
    <mergeCell ref="AS187:AV187"/>
    <mergeCell ref="AW187:AY187"/>
    <mergeCell ref="Q187:S187"/>
    <mergeCell ref="T187:V187"/>
    <mergeCell ref="W187:Y187"/>
    <mergeCell ref="Z187:AB187"/>
    <mergeCell ref="AC187:AE187"/>
    <mergeCell ref="AF187:AG187"/>
    <mergeCell ref="AJ186:AL186"/>
    <mergeCell ref="AM186:AO186"/>
    <mergeCell ref="AP186:AR186"/>
    <mergeCell ref="AS186:AV186"/>
    <mergeCell ref="AW186:AY186"/>
    <mergeCell ref="B187:D187"/>
    <mergeCell ref="E187:G187"/>
    <mergeCell ref="H187:J187"/>
    <mergeCell ref="K187:M187"/>
    <mergeCell ref="N187:P187"/>
    <mergeCell ref="T186:V186"/>
    <mergeCell ref="W186:Y186"/>
    <mergeCell ref="Z186:AB186"/>
    <mergeCell ref="AC186:AE186"/>
    <mergeCell ref="AF186:AG186"/>
    <mergeCell ref="AH186:AI186"/>
    <mergeCell ref="B186:D186"/>
    <mergeCell ref="E186:G186"/>
    <mergeCell ref="H186:J186"/>
    <mergeCell ref="K186:M186"/>
    <mergeCell ref="N186:P186"/>
    <mergeCell ref="Q186:S186"/>
    <mergeCell ref="AH185:AI185"/>
    <mergeCell ref="AJ185:AL185"/>
    <mergeCell ref="AM185:AO185"/>
    <mergeCell ref="AP185:AR185"/>
    <mergeCell ref="AS185:AV185"/>
    <mergeCell ref="AW185:AY185"/>
    <mergeCell ref="Q185:S185"/>
    <mergeCell ref="T185:V185"/>
    <mergeCell ref="W185:Y185"/>
    <mergeCell ref="Z185:AB185"/>
    <mergeCell ref="AC185:AE185"/>
    <mergeCell ref="AF185:AG185"/>
    <mergeCell ref="AJ184:AL184"/>
    <mergeCell ref="AM184:AO184"/>
    <mergeCell ref="AP184:AR184"/>
    <mergeCell ref="AS184:AV184"/>
    <mergeCell ref="AW184:AY184"/>
    <mergeCell ref="B185:D185"/>
    <mergeCell ref="E185:G185"/>
    <mergeCell ref="H185:J185"/>
    <mergeCell ref="K185:M185"/>
    <mergeCell ref="N185:P185"/>
    <mergeCell ref="T184:V184"/>
    <mergeCell ref="W184:Y184"/>
    <mergeCell ref="Z184:AB184"/>
    <mergeCell ref="AC184:AE184"/>
    <mergeCell ref="AF184:AG184"/>
    <mergeCell ref="AH184:AI184"/>
    <mergeCell ref="B184:D184"/>
    <mergeCell ref="E184:G184"/>
    <mergeCell ref="H184:J184"/>
    <mergeCell ref="K184:M184"/>
    <mergeCell ref="N184:P184"/>
    <mergeCell ref="Q184:S184"/>
    <mergeCell ref="AC183:AE183"/>
    <mergeCell ref="AF183:AG183"/>
    <mergeCell ref="AH183:AI183"/>
    <mergeCell ref="AJ183:AL183"/>
    <mergeCell ref="AM183:AO183"/>
    <mergeCell ref="AP183:AR183"/>
    <mergeCell ref="AH182:AI182"/>
    <mergeCell ref="B183:D183"/>
    <mergeCell ref="E183:G183"/>
    <mergeCell ref="H183:J183"/>
    <mergeCell ref="K183:M183"/>
    <mergeCell ref="N183:P183"/>
    <mergeCell ref="Q183:S183"/>
    <mergeCell ref="T183:V183"/>
    <mergeCell ref="W183:Y183"/>
    <mergeCell ref="Z183:AB183"/>
    <mergeCell ref="AC181:AI181"/>
    <mergeCell ref="AJ181:AL182"/>
    <mergeCell ref="B182:G182"/>
    <mergeCell ref="H182:M182"/>
    <mergeCell ref="N182:S182"/>
    <mergeCell ref="T182:V182"/>
    <mergeCell ref="W182:Y182"/>
    <mergeCell ref="Z182:AB182"/>
    <mergeCell ref="AC182:AE182"/>
    <mergeCell ref="AF182:AG182"/>
    <mergeCell ref="BD178:BF178"/>
    <mergeCell ref="A180:A183"/>
    <mergeCell ref="B180:S181"/>
    <mergeCell ref="T180:AB181"/>
    <mergeCell ref="AC180:AI180"/>
    <mergeCell ref="AJ180:AL180"/>
    <mergeCell ref="AM180:AO182"/>
    <mergeCell ref="AP180:AR182"/>
    <mergeCell ref="AS180:AV183"/>
    <mergeCell ref="AW180:AY183"/>
    <mergeCell ref="AM178:AN178"/>
    <mergeCell ref="AO178:AP178"/>
    <mergeCell ref="AQ178:AS178"/>
    <mergeCell ref="AT178:AV178"/>
    <mergeCell ref="AW178:AY178"/>
    <mergeCell ref="AZ178:BC178"/>
    <mergeCell ref="W178:Y178"/>
    <mergeCell ref="Z178:AB178"/>
    <mergeCell ref="AC178:AE178"/>
    <mergeCell ref="AF178:AG178"/>
    <mergeCell ref="AH178:AI178"/>
    <mergeCell ref="AJ178:AL178"/>
    <mergeCell ref="AW177:AY177"/>
    <mergeCell ref="AZ177:BC177"/>
    <mergeCell ref="BD177:BF177"/>
    <mergeCell ref="B178:D178"/>
    <mergeCell ref="E178:G178"/>
    <mergeCell ref="H178:J178"/>
    <mergeCell ref="K178:M178"/>
    <mergeCell ref="N178:P178"/>
    <mergeCell ref="Q178:S178"/>
    <mergeCell ref="T178:V178"/>
    <mergeCell ref="AH177:AI177"/>
    <mergeCell ref="AJ177:AL177"/>
    <mergeCell ref="AM177:AN177"/>
    <mergeCell ref="AO177:AP177"/>
    <mergeCell ref="AQ177:AS177"/>
    <mergeCell ref="AT177:AV177"/>
    <mergeCell ref="Q177:S177"/>
    <mergeCell ref="T177:V177"/>
    <mergeCell ref="W177:Y177"/>
    <mergeCell ref="Z177:AB177"/>
    <mergeCell ref="AC177:AE177"/>
    <mergeCell ref="AF177:AG177"/>
    <mergeCell ref="AQ176:AS176"/>
    <mergeCell ref="AT176:AV176"/>
    <mergeCell ref="AW176:AY176"/>
    <mergeCell ref="AZ176:BC176"/>
    <mergeCell ref="BD176:BF176"/>
    <mergeCell ref="B177:D177"/>
    <mergeCell ref="E177:G177"/>
    <mergeCell ref="H177:J177"/>
    <mergeCell ref="K177:M177"/>
    <mergeCell ref="N177:P177"/>
    <mergeCell ref="AC176:AE176"/>
    <mergeCell ref="AF176:AG176"/>
    <mergeCell ref="AH176:AI176"/>
    <mergeCell ref="AJ176:AL176"/>
    <mergeCell ref="AM176:AN176"/>
    <mergeCell ref="AO176:AP176"/>
    <mergeCell ref="BD175:BF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M175:AN175"/>
    <mergeCell ref="AO175:AP175"/>
    <mergeCell ref="AQ175:AS175"/>
    <mergeCell ref="AT175:AV175"/>
    <mergeCell ref="AW175:AY175"/>
    <mergeCell ref="AZ175:BC175"/>
    <mergeCell ref="W175:Y175"/>
    <mergeCell ref="Z175:AB175"/>
    <mergeCell ref="AC175:AE175"/>
    <mergeCell ref="AF175:AG175"/>
    <mergeCell ref="AH175:AI175"/>
    <mergeCell ref="AJ175:AL175"/>
    <mergeCell ref="AW174:AY174"/>
    <mergeCell ref="AZ174:BC174"/>
    <mergeCell ref="BD174:BF174"/>
    <mergeCell ref="B175:D175"/>
    <mergeCell ref="E175:G175"/>
    <mergeCell ref="H175:J175"/>
    <mergeCell ref="K175:M175"/>
    <mergeCell ref="N175:P175"/>
    <mergeCell ref="Q175:S175"/>
    <mergeCell ref="T175:V175"/>
    <mergeCell ref="AH174:AI174"/>
    <mergeCell ref="AJ174:AL174"/>
    <mergeCell ref="AM174:AN174"/>
    <mergeCell ref="AO174:AP174"/>
    <mergeCell ref="AQ174:AS174"/>
    <mergeCell ref="AT174:AV174"/>
    <mergeCell ref="Q174:S174"/>
    <mergeCell ref="T174:V174"/>
    <mergeCell ref="W174:Y174"/>
    <mergeCell ref="Z174:AB174"/>
    <mergeCell ref="AC174:AE174"/>
    <mergeCell ref="AF174:AG174"/>
    <mergeCell ref="AQ173:AS173"/>
    <mergeCell ref="AT173:AV173"/>
    <mergeCell ref="AW173:AY173"/>
    <mergeCell ref="AZ173:BC173"/>
    <mergeCell ref="BD173:BF173"/>
    <mergeCell ref="B174:D174"/>
    <mergeCell ref="E174:G174"/>
    <mergeCell ref="H174:J174"/>
    <mergeCell ref="K174:M174"/>
    <mergeCell ref="N174:P174"/>
    <mergeCell ref="AC173:AE173"/>
    <mergeCell ref="AF173:AG173"/>
    <mergeCell ref="AH173:AI173"/>
    <mergeCell ref="AJ173:AL173"/>
    <mergeCell ref="AM173:AN173"/>
    <mergeCell ref="AO173:AP173"/>
    <mergeCell ref="AW172:A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H172:AI172"/>
    <mergeCell ref="AJ172:AL172"/>
    <mergeCell ref="AM172:AN172"/>
    <mergeCell ref="AO172:AP172"/>
    <mergeCell ref="AQ172:AS172"/>
    <mergeCell ref="AT172:AV172"/>
    <mergeCell ref="Q172:S172"/>
    <mergeCell ref="T172:V172"/>
    <mergeCell ref="W172:Y172"/>
    <mergeCell ref="Z172:AB172"/>
    <mergeCell ref="AC172:AE172"/>
    <mergeCell ref="AF172:AG172"/>
    <mergeCell ref="AF171:AG171"/>
    <mergeCell ref="AH171:AI171"/>
    <mergeCell ref="AJ171:AL171"/>
    <mergeCell ref="AM171:AN171"/>
    <mergeCell ref="AO171:AP171"/>
    <mergeCell ref="B172:D172"/>
    <mergeCell ref="E172:G172"/>
    <mergeCell ref="H172:J172"/>
    <mergeCell ref="K172:M172"/>
    <mergeCell ref="N172:P172"/>
    <mergeCell ref="AC170:AI170"/>
    <mergeCell ref="AJ170:AP170"/>
    <mergeCell ref="AQ170:AS171"/>
    <mergeCell ref="B171:G171"/>
    <mergeCell ref="H171:M171"/>
    <mergeCell ref="N171:S171"/>
    <mergeCell ref="T171:V171"/>
    <mergeCell ref="W171:Y171"/>
    <mergeCell ref="Z171:AB171"/>
    <mergeCell ref="AC171:AE171"/>
    <mergeCell ref="BG167:BI167"/>
    <mergeCell ref="A169:A172"/>
    <mergeCell ref="B169:S170"/>
    <mergeCell ref="T169:AB170"/>
    <mergeCell ref="AC169:AP169"/>
    <mergeCell ref="AQ169:AS169"/>
    <mergeCell ref="AT169:AV171"/>
    <mergeCell ref="AW169:AY171"/>
    <mergeCell ref="AZ169:BC172"/>
    <mergeCell ref="BD169:BF172"/>
    <mergeCell ref="AO167:AP167"/>
    <mergeCell ref="AQ167:AS167"/>
    <mergeCell ref="AT167:AV167"/>
    <mergeCell ref="AW167:AY167"/>
    <mergeCell ref="AZ167:BB167"/>
    <mergeCell ref="BC167:BF167"/>
    <mergeCell ref="Z167:AB167"/>
    <mergeCell ref="AC167:AE167"/>
    <mergeCell ref="AF167:AG167"/>
    <mergeCell ref="AH167:AI167"/>
    <mergeCell ref="AJ167:AL167"/>
    <mergeCell ref="AM167:AN167"/>
    <mergeCell ref="BC166:BF166"/>
    <mergeCell ref="BG166:BI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AM166:AN166"/>
    <mergeCell ref="AO166:AP166"/>
    <mergeCell ref="AQ166:AS166"/>
    <mergeCell ref="AT166:AV166"/>
    <mergeCell ref="AW166:AY166"/>
    <mergeCell ref="AZ166:BB166"/>
    <mergeCell ref="W166:Y166"/>
    <mergeCell ref="Z166:AB166"/>
    <mergeCell ref="AC166:AE166"/>
    <mergeCell ref="AF166:AG166"/>
    <mergeCell ref="AH166:AI166"/>
    <mergeCell ref="AJ166:AL166"/>
    <mergeCell ref="AZ165:BB165"/>
    <mergeCell ref="BC165:BF165"/>
    <mergeCell ref="BG165:BI165"/>
    <mergeCell ref="B166:D166"/>
    <mergeCell ref="E166:G166"/>
    <mergeCell ref="H166:J166"/>
    <mergeCell ref="K166:M166"/>
    <mergeCell ref="N166:P166"/>
    <mergeCell ref="Q166:S166"/>
    <mergeCell ref="T166:V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Q164:AS164"/>
    <mergeCell ref="AT164:AV164"/>
    <mergeCell ref="AW164:AY164"/>
    <mergeCell ref="AZ164:BB164"/>
    <mergeCell ref="BC164:BF164"/>
    <mergeCell ref="BG164:BI164"/>
    <mergeCell ref="AC164:AE164"/>
    <mergeCell ref="AF164:AG164"/>
    <mergeCell ref="AH164:AI164"/>
    <mergeCell ref="AJ164:AL164"/>
    <mergeCell ref="AM164:AN164"/>
    <mergeCell ref="AO164:AP164"/>
    <mergeCell ref="BG163:BI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O163:AP163"/>
    <mergeCell ref="AQ163:AS163"/>
    <mergeCell ref="AT163:AV163"/>
    <mergeCell ref="AW163:AY163"/>
    <mergeCell ref="AZ163:BB163"/>
    <mergeCell ref="BC163:BF163"/>
    <mergeCell ref="Z163:AB163"/>
    <mergeCell ref="AC163:AE163"/>
    <mergeCell ref="AF163:AG163"/>
    <mergeCell ref="AH163:AI163"/>
    <mergeCell ref="AJ163:AL163"/>
    <mergeCell ref="AM163:AN163"/>
    <mergeCell ref="BC162:BF162"/>
    <mergeCell ref="BG162:BI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AM162:AN162"/>
    <mergeCell ref="AO162:AP162"/>
    <mergeCell ref="AQ162:AS162"/>
    <mergeCell ref="AT162:AV162"/>
    <mergeCell ref="AW162:AY162"/>
    <mergeCell ref="AZ162:BB162"/>
    <mergeCell ref="W162:Y162"/>
    <mergeCell ref="Z162:AB162"/>
    <mergeCell ref="AC162:AE162"/>
    <mergeCell ref="AF162:AG162"/>
    <mergeCell ref="AH162:AI162"/>
    <mergeCell ref="AJ162:AL162"/>
    <mergeCell ref="AZ161:BB161"/>
    <mergeCell ref="BC161:BF161"/>
    <mergeCell ref="BG161:BI161"/>
    <mergeCell ref="B162:D162"/>
    <mergeCell ref="E162:G162"/>
    <mergeCell ref="H162:J162"/>
    <mergeCell ref="K162:M162"/>
    <mergeCell ref="N162:P162"/>
    <mergeCell ref="Q162:S162"/>
    <mergeCell ref="T162:V162"/>
    <mergeCell ref="AJ161:AL161"/>
    <mergeCell ref="AM161:AN161"/>
    <mergeCell ref="AO161:AP161"/>
    <mergeCell ref="AQ161:AS161"/>
    <mergeCell ref="AT161:AV161"/>
    <mergeCell ref="AW161:AY161"/>
    <mergeCell ref="T161:V161"/>
    <mergeCell ref="W161:Y161"/>
    <mergeCell ref="Z161:AB161"/>
    <mergeCell ref="AC161:AE161"/>
    <mergeCell ref="AF161:AG161"/>
    <mergeCell ref="AH161:AI161"/>
    <mergeCell ref="B161:D161"/>
    <mergeCell ref="E161:G161"/>
    <mergeCell ref="H161:J161"/>
    <mergeCell ref="K161:M161"/>
    <mergeCell ref="N161:P161"/>
    <mergeCell ref="Q161:S161"/>
    <mergeCell ref="AQ160:AS160"/>
    <mergeCell ref="AT160:AV160"/>
    <mergeCell ref="AW160:AY160"/>
    <mergeCell ref="AZ160:BB160"/>
    <mergeCell ref="BC160:BF160"/>
    <mergeCell ref="BG160:BI160"/>
    <mergeCell ref="AC160:AE160"/>
    <mergeCell ref="AF160:AG160"/>
    <mergeCell ref="AH160:AI160"/>
    <mergeCell ref="AJ160:AL160"/>
    <mergeCell ref="AM160:AN160"/>
    <mergeCell ref="AO160:AP160"/>
    <mergeCell ref="BG159:BI159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O159:AP159"/>
    <mergeCell ref="AQ159:AS159"/>
    <mergeCell ref="AT159:AV159"/>
    <mergeCell ref="AW159:AY159"/>
    <mergeCell ref="AZ159:BB159"/>
    <mergeCell ref="BC159:BF159"/>
    <mergeCell ref="Z159:AB159"/>
    <mergeCell ref="AC159:AE159"/>
    <mergeCell ref="AF159:AG159"/>
    <mergeCell ref="AH159:AI159"/>
    <mergeCell ref="AJ159:AL159"/>
    <mergeCell ref="AM159:AN159"/>
    <mergeCell ref="BC158:BF158"/>
    <mergeCell ref="BG158:BI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AM158:AN158"/>
    <mergeCell ref="AO158:AP158"/>
    <mergeCell ref="AQ158:AS158"/>
    <mergeCell ref="AT158:AV158"/>
    <mergeCell ref="AW158:AY158"/>
    <mergeCell ref="AZ158:BB158"/>
    <mergeCell ref="W158:Y158"/>
    <mergeCell ref="Z158:AB158"/>
    <mergeCell ref="AC158:AE158"/>
    <mergeCell ref="AF158:AG158"/>
    <mergeCell ref="AH158:AI158"/>
    <mergeCell ref="AJ158:AL158"/>
    <mergeCell ref="AZ157:BB157"/>
    <mergeCell ref="BC157:BF157"/>
    <mergeCell ref="BG157:BI157"/>
    <mergeCell ref="B158:D158"/>
    <mergeCell ref="E158:G158"/>
    <mergeCell ref="H158:J158"/>
    <mergeCell ref="K158:M158"/>
    <mergeCell ref="N158:P158"/>
    <mergeCell ref="Q158:S158"/>
    <mergeCell ref="T158:V158"/>
    <mergeCell ref="AJ157:AL157"/>
    <mergeCell ref="AM157:AN157"/>
    <mergeCell ref="AO157:AP157"/>
    <mergeCell ref="AQ157:AS157"/>
    <mergeCell ref="AT157:AV157"/>
    <mergeCell ref="AW157:AY157"/>
    <mergeCell ref="T157:V157"/>
    <mergeCell ref="W157:Y157"/>
    <mergeCell ref="Z157:AB157"/>
    <mergeCell ref="AC157:AE157"/>
    <mergeCell ref="AF157:AG157"/>
    <mergeCell ref="AH157:AI157"/>
    <mergeCell ref="B157:D157"/>
    <mergeCell ref="E157:G157"/>
    <mergeCell ref="H157:J157"/>
    <mergeCell ref="K157:M157"/>
    <mergeCell ref="N157:P157"/>
    <mergeCell ref="Q157:S157"/>
    <mergeCell ref="AQ156:AS156"/>
    <mergeCell ref="AT156:AV156"/>
    <mergeCell ref="AW156:AY156"/>
    <mergeCell ref="AZ156:BB156"/>
    <mergeCell ref="BC156:BF156"/>
    <mergeCell ref="BG156:BI156"/>
    <mergeCell ref="AC156:AE156"/>
    <mergeCell ref="AF156:AG156"/>
    <mergeCell ref="AH156:AI156"/>
    <mergeCell ref="AJ156:AL156"/>
    <mergeCell ref="AM156:AN156"/>
    <mergeCell ref="AO156:AP156"/>
    <mergeCell ref="AZ155:BB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J155:AL155"/>
    <mergeCell ref="AM155:AN155"/>
    <mergeCell ref="AO155:AP155"/>
    <mergeCell ref="AQ155:AS155"/>
    <mergeCell ref="AT155:AV155"/>
    <mergeCell ref="AW155:AY155"/>
    <mergeCell ref="T155:V155"/>
    <mergeCell ref="W155:Y155"/>
    <mergeCell ref="Z155:AB155"/>
    <mergeCell ref="AC155:AE155"/>
    <mergeCell ref="AF155:AG155"/>
    <mergeCell ref="AH155:AI155"/>
    <mergeCell ref="AH154:AI154"/>
    <mergeCell ref="AJ154:AL154"/>
    <mergeCell ref="AM154:AN154"/>
    <mergeCell ref="AO154:AP154"/>
    <mergeCell ref="B155:D155"/>
    <mergeCell ref="E155:G155"/>
    <mergeCell ref="H155:J155"/>
    <mergeCell ref="K155:M155"/>
    <mergeCell ref="N155:P155"/>
    <mergeCell ref="Q155:S155"/>
    <mergeCell ref="B154:G154"/>
    <mergeCell ref="H154:M154"/>
    <mergeCell ref="N154:S154"/>
    <mergeCell ref="T154:V154"/>
    <mergeCell ref="W154:Y154"/>
    <mergeCell ref="Z154:AB154"/>
    <mergeCell ref="AW152:AY154"/>
    <mergeCell ref="AZ152:BB154"/>
    <mergeCell ref="BC152:BF155"/>
    <mergeCell ref="BG152:BI155"/>
    <mergeCell ref="AC153:AI153"/>
    <mergeCell ref="AJ153:AP153"/>
    <mergeCell ref="AQ153:AS154"/>
    <mergeCell ref="AT153:AV154"/>
    <mergeCell ref="AC154:AE154"/>
    <mergeCell ref="AF154:AG154"/>
    <mergeCell ref="BG150:BI150"/>
    <mergeCell ref="BJ150:BM150"/>
    <mergeCell ref="BN150:BP150"/>
    <mergeCell ref="A151:BE151"/>
    <mergeCell ref="BF151:BL151"/>
    <mergeCell ref="A152:A155"/>
    <mergeCell ref="B152:S153"/>
    <mergeCell ref="T152:AB153"/>
    <mergeCell ref="AC152:AP152"/>
    <mergeCell ref="AQ152:AV152"/>
    <mergeCell ref="AQ150:AS150"/>
    <mergeCell ref="AT150:AU150"/>
    <mergeCell ref="AV150:AW150"/>
    <mergeCell ref="AX150:AZ150"/>
    <mergeCell ref="BA150:BC150"/>
    <mergeCell ref="BD150:BF150"/>
    <mergeCell ref="AC150:AE150"/>
    <mergeCell ref="AF150:AG150"/>
    <mergeCell ref="AH150:AI150"/>
    <mergeCell ref="AJ150:AL150"/>
    <mergeCell ref="AM150:AN150"/>
    <mergeCell ref="AO150:AP150"/>
    <mergeCell ref="B150:G150"/>
    <mergeCell ref="H150:M150"/>
    <mergeCell ref="N150:S150"/>
    <mergeCell ref="T150:V150"/>
    <mergeCell ref="W150:Y150"/>
    <mergeCell ref="Z150:AB150"/>
    <mergeCell ref="AX149:AZ149"/>
    <mergeCell ref="BA149:BC149"/>
    <mergeCell ref="BD149:BF149"/>
    <mergeCell ref="BG149:BI149"/>
    <mergeCell ref="BJ149:BM149"/>
    <mergeCell ref="BN149:BP149"/>
    <mergeCell ref="AJ149:AL149"/>
    <mergeCell ref="AM149:AN149"/>
    <mergeCell ref="AO149:AP149"/>
    <mergeCell ref="AQ149:AS149"/>
    <mergeCell ref="AT149:AU149"/>
    <mergeCell ref="AV149:AW149"/>
    <mergeCell ref="T149:V149"/>
    <mergeCell ref="W149:Y149"/>
    <mergeCell ref="Z149:AB149"/>
    <mergeCell ref="AC149:AE149"/>
    <mergeCell ref="AF149:AG149"/>
    <mergeCell ref="AH149:AI149"/>
    <mergeCell ref="B149:D149"/>
    <mergeCell ref="E149:G149"/>
    <mergeCell ref="H149:J149"/>
    <mergeCell ref="K149:M149"/>
    <mergeCell ref="N149:P149"/>
    <mergeCell ref="Q149:S149"/>
    <mergeCell ref="AX148:AZ148"/>
    <mergeCell ref="BA148:BC148"/>
    <mergeCell ref="BD148:BF148"/>
    <mergeCell ref="BG148:BI148"/>
    <mergeCell ref="BJ148:BM148"/>
    <mergeCell ref="BN148:BP148"/>
    <mergeCell ref="AJ148:AL148"/>
    <mergeCell ref="AM148:AN148"/>
    <mergeCell ref="AO148:AP148"/>
    <mergeCell ref="AQ148:AS148"/>
    <mergeCell ref="AT148:AU148"/>
    <mergeCell ref="AV148:AW148"/>
    <mergeCell ref="T148:V148"/>
    <mergeCell ref="W148:Y148"/>
    <mergeCell ref="Z148:AB148"/>
    <mergeCell ref="AC148:AE148"/>
    <mergeCell ref="AF148:AG148"/>
    <mergeCell ref="AH148:AI148"/>
    <mergeCell ref="B148:D148"/>
    <mergeCell ref="E148:G148"/>
    <mergeCell ref="H148:J148"/>
    <mergeCell ref="K148:M148"/>
    <mergeCell ref="N148:P148"/>
    <mergeCell ref="Q148:S148"/>
    <mergeCell ref="AX147:AZ147"/>
    <mergeCell ref="BA147:BC147"/>
    <mergeCell ref="BD147:BF147"/>
    <mergeCell ref="BG147:BI147"/>
    <mergeCell ref="BJ147:BM147"/>
    <mergeCell ref="BN147:BP147"/>
    <mergeCell ref="AJ147:AL147"/>
    <mergeCell ref="AM147:AN147"/>
    <mergeCell ref="AO147:AP147"/>
    <mergeCell ref="AQ147:AS147"/>
    <mergeCell ref="AT147:AU147"/>
    <mergeCell ref="AV147:AW147"/>
    <mergeCell ref="T147:V147"/>
    <mergeCell ref="W147:Y147"/>
    <mergeCell ref="Z147:AB147"/>
    <mergeCell ref="AC147:AE147"/>
    <mergeCell ref="AF147:AG147"/>
    <mergeCell ref="AH147:AI147"/>
    <mergeCell ref="B147:D147"/>
    <mergeCell ref="E147:G147"/>
    <mergeCell ref="H147:J147"/>
    <mergeCell ref="K147:M147"/>
    <mergeCell ref="N147:P147"/>
    <mergeCell ref="Q147:S147"/>
    <mergeCell ref="AX146:AZ146"/>
    <mergeCell ref="BA146:BC146"/>
    <mergeCell ref="BD146:BF146"/>
    <mergeCell ref="BG146:BI146"/>
    <mergeCell ref="BJ146:BM146"/>
    <mergeCell ref="BN146:BP146"/>
    <mergeCell ref="AJ146:AL146"/>
    <mergeCell ref="AM146:AN146"/>
    <mergeCell ref="AO146:AP146"/>
    <mergeCell ref="AQ146:AS146"/>
    <mergeCell ref="AT146:AU146"/>
    <mergeCell ref="AV146:AW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X145:AZ145"/>
    <mergeCell ref="BA145:BC145"/>
    <mergeCell ref="BD145:BF145"/>
    <mergeCell ref="BG145:BI145"/>
    <mergeCell ref="BJ145:BM145"/>
    <mergeCell ref="BN145:BP145"/>
    <mergeCell ref="AJ145:AL145"/>
    <mergeCell ref="AM145:AN145"/>
    <mergeCell ref="AO145:AP145"/>
    <mergeCell ref="AQ145:AS145"/>
    <mergeCell ref="AT145:AU145"/>
    <mergeCell ref="AV145:AW145"/>
    <mergeCell ref="T145:V145"/>
    <mergeCell ref="W145:Y145"/>
    <mergeCell ref="Z145:AB145"/>
    <mergeCell ref="AC145:AE145"/>
    <mergeCell ref="AF145:AG145"/>
    <mergeCell ref="AH145:AI145"/>
    <mergeCell ref="B145:D145"/>
    <mergeCell ref="E145:G145"/>
    <mergeCell ref="H145:J145"/>
    <mergeCell ref="K145:M145"/>
    <mergeCell ref="N145:P145"/>
    <mergeCell ref="Q145:S145"/>
    <mergeCell ref="AX144:AZ144"/>
    <mergeCell ref="BA144:BC144"/>
    <mergeCell ref="BD144:BF144"/>
    <mergeCell ref="BG144:BI144"/>
    <mergeCell ref="BJ144:BM144"/>
    <mergeCell ref="BN144:BP144"/>
    <mergeCell ref="AJ144:AL144"/>
    <mergeCell ref="AM144:AN144"/>
    <mergeCell ref="AO144:AP144"/>
    <mergeCell ref="AQ144:AS144"/>
    <mergeCell ref="AT144:AU144"/>
    <mergeCell ref="AV144:AW144"/>
    <mergeCell ref="T144:V144"/>
    <mergeCell ref="W144:Y144"/>
    <mergeCell ref="Z144:AB144"/>
    <mergeCell ref="AC144:AE144"/>
    <mergeCell ref="AF144:AG144"/>
    <mergeCell ref="AH144:AI144"/>
    <mergeCell ref="BD143:BF143"/>
    <mergeCell ref="BG143:BI143"/>
    <mergeCell ref="BJ143:BM143"/>
    <mergeCell ref="BN143:BP143"/>
    <mergeCell ref="B144:D144"/>
    <mergeCell ref="E144:G144"/>
    <mergeCell ref="H144:J144"/>
    <mergeCell ref="K144:M144"/>
    <mergeCell ref="N144:P144"/>
    <mergeCell ref="Q144:S144"/>
    <mergeCell ref="AO143:AP143"/>
    <mergeCell ref="AQ143:AS143"/>
    <mergeCell ref="AT143:AU143"/>
    <mergeCell ref="AV143:AW143"/>
    <mergeCell ref="AX143:AZ143"/>
    <mergeCell ref="BA143:BC143"/>
    <mergeCell ref="Z143:AB143"/>
    <mergeCell ref="AC143:AE143"/>
    <mergeCell ref="AF143:AG143"/>
    <mergeCell ref="AH143:AI143"/>
    <mergeCell ref="AJ143:AL143"/>
    <mergeCell ref="AM143:AN143"/>
    <mergeCell ref="BJ142:BM142"/>
    <mergeCell ref="BN142:BP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AT142:AU142"/>
    <mergeCell ref="AV142:AW142"/>
    <mergeCell ref="AX142:AZ142"/>
    <mergeCell ref="BA142:BC142"/>
    <mergeCell ref="BD142:BF142"/>
    <mergeCell ref="BG142:BI142"/>
    <mergeCell ref="AF142:AG142"/>
    <mergeCell ref="AH142:AI142"/>
    <mergeCell ref="AJ142:AL142"/>
    <mergeCell ref="AM142:AN142"/>
    <mergeCell ref="AO142:AP142"/>
    <mergeCell ref="AQ142:AS142"/>
    <mergeCell ref="BG141:BI141"/>
    <mergeCell ref="BJ141:BM141"/>
    <mergeCell ref="BN141:BP141"/>
    <mergeCell ref="B142:G142"/>
    <mergeCell ref="H142:M142"/>
    <mergeCell ref="N142:S142"/>
    <mergeCell ref="T142:V142"/>
    <mergeCell ref="W142:Y142"/>
    <mergeCell ref="Z142:AB142"/>
    <mergeCell ref="AC142:AE142"/>
    <mergeCell ref="AQ141:AS141"/>
    <mergeCell ref="AT141:AU141"/>
    <mergeCell ref="AV141:AW141"/>
    <mergeCell ref="AX141:AZ141"/>
    <mergeCell ref="BA141:BC141"/>
    <mergeCell ref="BD141:BF141"/>
    <mergeCell ref="AC141:AE141"/>
    <mergeCell ref="AF141:AG141"/>
    <mergeCell ref="AH141:AI141"/>
    <mergeCell ref="AJ141:AL141"/>
    <mergeCell ref="AM141:AN141"/>
    <mergeCell ref="AO141:AP141"/>
    <mergeCell ref="B141:G141"/>
    <mergeCell ref="H141:M141"/>
    <mergeCell ref="N141:S141"/>
    <mergeCell ref="T141:V141"/>
    <mergeCell ref="W141:Y141"/>
    <mergeCell ref="Z141:AB141"/>
    <mergeCell ref="AX140:AZ140"/>
    <mergeCell ref="BA140:BC140"/>
    <mergeCell ref="BD140:BF140"/>
    <mergeCell ref="BG140:BI140"/>
    <mergeCell ref="BJ140:BM140"/>
    <mergeCell ref="BN140:BP140"/>
    <mergeCell ref="AJ140:AL140"/>
    <mergeCell ref="AM140:AN140"/>
    <mergeCell ref="AO140:AP140"/>
    <mergeCell ref="AQ140:AS140"/>
    <mergeCell ref="AT140:AU140"/>
    <mergeCell ref="AV140:AW140"/>
    <mergeCell ref="BN139:BP139"/>
    <mergeCell ref="B140:G140"/>
    <mergeCell ref="H140:M140"/>
    <mergeCell ref="N140:S140"/>
    <mergeCell ref="T140:V140"/>
    <mergeCell ref="W140:Y140"/>
    <mergeCell ref="Z140:AB140"/>
    <mergeCell ref="AC140:AE140"/>
    <mergeCell ref="AF140:AG140"/>
    <mergeCell ref="AH140:AI140"/>
    <mergeCell ref="AV139:AW139"/>
    <mergeCell ref="AX139:AZ139"/>
    <mergeCell ref="BA139:BC139"/>
    <mergeCell ref="BD139:BF139"/>
    <mergeCell ref="BG139:BI139"/>
    <mergeCell ref="BJ139:BM139"/>
    <mergeCell ref="AH139:AI139"/>
    <mergeCell ref="AJ139:AL139"/>
    <mergeCell ref="AM139:AN139"/>
    <mergeCell ref="AO139:AP139"/>
    <mergeCell ref="AQ139:AS139"/>
    <mergeCell ref="AT139:AU139"/>
    <mergeCell ref="BD138:BF138"/>
    <mergeCell ref="BG138:BI138"/>
    <mergeCell ref="B139:G139"/>
    <mergeCell ref="H139:M139"/>
    <mergeCell ref="N139:S139"/>
    <mergeCell ref="T139:V139"/>
    <mergeCell ref="W139:Y139"/>
    <mergeCell ref="Z139:AB139"/>
    <mergeCell ref="AC139:AE139"/>
    <mergeCell ref="AF139:AG139"/>
    <mergeCell ref="AO138:AP138"/>
    <mergeCell ref="AQ138:AS138"/>
    <mergeCell ref="AT138:AU138"/>
    <mergeCell ref="AV138:AW138"/>
    <mergeCell ref="AX138:AZ138"/>
    <mergeCell ref="BA138:BC138"/>
    <mergeCell ref="Z138:AB138"/>
    <mergeCell ref="AC138:AE138"/>
    <mergeCell ref="AF138:AG138"/>
    <mergeCell ref="AH138:AI138"/>
    <mergeCell ref="AJ138:AL138"/>
    <mergeCell ref="AM138:AN138"/>
    <mergeCell ref="AM137:AN137"/>
    <mergeCell ref="AO137:AP137"/>
    <mergeCell ref="AQ137:AS137"/>
    <mergeCell ref="AT137:AU137"/>
    <mergeCell ref="AV137:AW137"/>
    <mergeCell ref="B138:G138"/>
    <mergeCell ref="H138:M138"/>
    <mergeCell ref="N138:S138"/>
    <mergeCell ref="T138:V138"/>
    <mergeCell ref="W138:Y138"/>
    <mergeCell ref="B137:G137"/>
    <mergeCell ref="H137:M137"/>
    <mergeCell ref="N137:S137"/>
    <mergeCell ref="T137:V137"/>
    <mergeCell ref="W137:Y137"/>
    <mergeCell ref="Z137:AB137"/>
    <mergeCell ref="BN135:BP138"/>
    <mergeCell ref="AC136:AI136"/>
    <mergeCell ref="AJ136:AP136"/>
    <mergeCell ref="AQ136:AW136"/>
    <mergeCell ref="AX136:AZ137"/>
    <mergeCell ref="BA136:BC137"/>
    <mergeCell ref="AC137:AE137"/>
    <mergeCell ref="AF137:AG137"/>
    <mergeCell ref="AH137:AI137"/>
    <mergeCell ref="AJ137:AL137"/>
    <mergeCell ref="A133:BA133"/>
    <mergeCell ref="A134:BL134"/>
    <mergeCell ref="A135:A138"/>
    <mergeCell ref="B135:S136"/>
    <mergeCell ref="T135:AB136"/>
    <mergeCell ref="AC135:AW135"/>
    <mergeCell ref="AX135:BC135"/>
    <mergeCell ref="BD135:BF137"/>
    <mergeCell ref="BG135:BI137"/>
    <mergeCell ref="BJ135:BM138"/>
    <mergeCell ref="H129:Q129"/>
    <mergeCell ref="Z129:AP129"/>
    <mergeCell ref="AS129:BF129"/>
    <mergeCell ref="H131:Q131"/>
    <mergeCell ref="Z131:AP131"/>
    <mergeCell ref="AS131:BB131"/>
    <mergeCell ref="AW120:AW125"/>
    <mergeCell ref="AX120:AX125"/>
    <mergeCell ref="AY120:AY125"/>
    <mergeCell ref="AZ120:AZ125"/>
    <mergeCell ref="BA120:BA125"/>
    <mergeCell ref="A127:F127"/>
    <mergeCell ref="H127:W127"/>
    <mergeCell ref="Z127:AF127"/>
    <mergeCell ref="AS127:BL127"/>
    <mergeCell ref="AQ120:AQ125"/>
    <mergeCell ref="AR120:AR125"/>
    <mergeCell ref="AS120:AS125"/>
    <mergeCell ref="AT120:AT125"/>
    <mergeCell ref="AU120:AU125"/>
    <mergeCell ref="AV120:AV125"/>
    <mergeCell ref="AK120:AK125"/>
    <mergeCell ref="AL120:AL125"/>
    <mergeCell ref="AM120:AM125"/>
    <mergeCell ref="AN120:AN125"/>
    <mergeCell ref="AO120:AO125"/>
    <mergeCell ref="AP120:AP125"/>
    <mergeCell ref="AE120:AE125"/>
    <mergeCell ref="AF120:AF125"/>
    <mergeCell ref="AG120:AG125"/>
    <mergeCell ref="AH120:AH125"/>
    <mergeCell ref="AI120:AI125"/>
    <mergeCell ref="AJ120:AJ125"/>
    <mergeCell ref="Y120:Y125"/>
    <mergeCell ref="Z120:Z125"/>
    <mergeCell ref="AA120:AA125"/>
    <mergeCell ref="AB120:AB125"/>
    <mergeCell ref="AC120:AC125"/>
    <mergeCell ref="AD120:AD125"/>
    <mergeCell ref="S120:S125"/>
    <mergeCell ref="T120:T125"/>
    <mergeCell ref="U120:U125"/>
    <mergeCell ref="V120:V125"/>
    <mergeCell ref="W120:W125"/>
    <mergeCell ref="X120:X125"/>
    <mergeCell ref="M120:M125"/>
    <mergeCell ref="N120:N125"/>
    <mergeCell ref="O120:O125"/>
    <mergeCell ref="P120:P125"/>
    <mergeCell ref="Q120:Q125"/>
    <mergeCell ref="R120:R125"/>
    <mergeCell ref="G120:G125"/>
    <mergeCell ref="H120:H125"/>
    <mergeCell ref="I120:I125"/>
    <mergeCell ref="J120:J125"/>
    <mergeCell ref="K120:K125"/>
    <mergeCell ref="L120:L125"/>
    <mergeCell ref="A120:A125"/>
    <mergeCell ref="B120:B125"/>
    <mergeCell ref="C120:C125"/>
    <mergeCell ref="D120:D125"/>
    <mergeCell ref="E120:E125"/>
    <mergeCell ref="F120:F125"/>
    <mergeCell ref="AW113:AW118"/>
    <mergeCell ref="AX113:AX118"/>
    <mergeCell ref="AY113:AY118"/>
    <mergeCell ref="AZ113:AZ118"/>
    <mergeCell ref="BA113:BA118"/>
    <mergeCell ref="B119:BA119"/>
    <mergeCell ref="AQ113:AQ118"/>
    <mergeCell ref="AR113:AR118"/>
    <mergeCell ref="AS113:AS118"/>
    <mergeCell ref="AT113:AT118"/>
    <mergeCell ref="AU113:AU118"/>
    <mergeCell ref="AV113:AV118"/>
    <mergeCell ref="AK113:AK118"/>
    <mergeCell ref="AL113:AL118"/>
    <mergeCell ref="AM113:AM118"/>
    <mergeCell ref="AN113:AN118"/>
    <mergeCell ref="AO113:AO118"/>
    <mergeCell ref="AP113:AP118"/>
    <mergeCell ref="AE113:AE118"/>
    <mergeCell ref="AF113:AF118"/>
    <mergeCell ref="AG113:AG118"/>
    <mergeCell ref="AH113:AH118"/>
    <mergeCell ref="AI113:AI118"/>
    <mergeCell ref="AJ113:AJ118"/>
    <mergeCell ref="Y113:Y118"/>
    <mergeCell ref="Z113:Z118"/>
    <mergeCell ref="AA113:AA118"/>
    <mergeCell ref="AB113:AB118"/>
    <mergeCell ref="AC113:AC118"/>
    <mergeCell ref="AD113:AD118"/>
    <mergeCell ref="S113:S118"/>
    <mergeCell ref="T113:T118"/>
    <mergeCell ref="U113:U118"/>
    <mergeCell ref="V113:V118"/>
    <mergeCell ref="W113:W118"/>
    <mergeCell ref="X113:X118"/>
    <mergeCell ref="M113:M118"/>
    <mergeCell ref="N113:N118"/>
    <mergeCell ref="O113:O118"/>
    <mergeCell ref="P113:P118"/>
    <mergeCell ref="Q113:Q118"/>
    <mergeCell ref="R113:R118"/>
    <mergeCell ref="G113:G118"/>
    <mergeCell ref="H113:H118"/>
    <mergeCell ref="I113:I118"/>
    <mergeCell ref="J113:J118"/>
    <mergeCell ref="K113:K118"/>
    <mergeCell ref="L113:L118"/>
    <mergeCell ref="A113:A118"/>
    <mergeCell ref="B113:B118"/>
    <mergeCell ref="C113:C118"/>
    <mergeCell ref="D113:D118"/>
    <mergeCell ref="E113:E118"/>
    <mergeCell ref="F113:F118"/>
    <mergeCell ref="AW106:AW111"/>
    <mergeCell ref="AX106:AX111"/>
    <mergeCell ref="AY106:AY111"/>
    <mergeCell ref="AZ106:AZ111"/>
    <mergeCell ref="BA106:BA111"/>
    <mergeCell ref="B112:BA112"/>
    <mergeCell ref="AQ106:AQ111"/>
    <mergeCell ref="AR106:AR111"/>
    <mergeCell ref="AS106:AS111"/>
    <mergeCell ref="AT106:AT111"/>
    <mergeCell ref="AU106:AU111"/>
    <mergeCell ref="AV106:AV111"/>
    <mergeCell ref="AK106:AK111"/>
    <mergeCell ref="AL106:AL111"/>
    <mergeCell ref="AM106:AM111"/>
    <mergeCell ref="AN106:AN111"/>
    <mergeCell ref="AO106:AO111"/>
    <mergeCell ref="AP106:AP111"/>
    <mergeCell ref="AE106:AE111"/>
    <mergeCell ref="AF106:AF111"/>
    <mergeCell ref="AG106:AG111"/>
    <mergeCell ref="AH106:AH111"/>
    <mergeCell ref="AI106:AI111"/>
    <mergeCell ref="AJ106:AJ111"/>
    <mergeCell ref="Y106:Y111"/>
    <mergeCell ref="Z106:Z111"/>
    <mergeCell ref="AA106:AA111"/>
    <mergeCell ref="AB106:AB111"/>
    <mergeCell ref="AC106:AC111"/>
    <mergeCell ref="AD106:AD111"/>
    <mergeCell ref="S106:S111"/>
    <mergeCell ref="T106:T111"/>
    <mergeCell ref="U106:U111"/>
    <mergeCell ref="V106:V111"/>
    <mergeCell ref="W106:W111"/>
    <mergeCell ref="X106:X111"/>
    <mergeCell ref="M106:M111"/>
    <mergeCell ref="N106:N111"/>
    <mergeCell ref="O106:O111"/>
    <mergeCell ref="P106:P111"/>
    <mergeCell ref="Q106:Q111"/>
    <mergeCell ref="R106:R111"/>
    <mergeCell ref="G106:G111"/>
    <mergeCell ref="H106:H111"/>
    <mergeCell ref="I106:I111"/>
    <mergeCell ref="J106:J111"/>
    <mergeCell ref="K106:K111"/>
    <mergeCell ref="L106:L111"/>
    <mergeCell ref="A106:A111"/>
    <mergeCell ref="B106:B111"/>
    <mergeCell ref="C106:C111"/>
    <mergeCell ref="D106:D111"/>
    <mergeCell ref="E106:E111"/>
    <mergeCell ref="F106:F111"/>
    <mergeCell ref="AW99:AW104"/>
    <mergeCell ref="AX99:AX104"/>
    <mergeCell ref="AY99:AY104"/>
    <mergeCell ref="AZ99:AZ104"/>
    <mergeCell ref="BA99:BA104"/>
    <mergeCell ref="B105:BA105"/>
    <mergeCell ref="AQ99:AQ104"/>
    <mergeCell ref="AR99:AR104"/>
    <mergeCell ref="AS99:AS104"/>
    <mergeCell ref="AT99:AT104"/>
    <mergeCell ref="AU99:AU104"/>
    <mergeCell ref="AV99:AV104"/>
    <mergeCell ref="AK99:AK104"/>
    <mergeCell ref="AL99:AL104"/>
    <mergeCell ref="AM99:AM104"/>
    <mergeCell ref="AN99:AN104"/>
    <mergeCell ref="AO99:AO104"/>
    <mergeCell ref="AP99:AP104"/>
    <mergeCell ref="AE99:AE104"/>
    <mergeCell ref="AF99:AF104"/>
    <mergeCell ref="AG99:AG104"/>
    <mergeCell ref="AH99:AH104"/>
    <mergeCell ref="AI99:AI104"/>
    <mergeCell ref="AJ99:AJ104"/>
    <mergeCell ref="Y99:Y104"/>
    <mergeCell ref="Z99:Z104"/>
    <mergeCell ref="AA99:AA104"/>
    <mergeCell ref="AB99:AB104"/>
    <mergeCell ref="AC99:AC104"/>
    <mergeCell ref="AD99:AD104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G99:G104"/>
    <mergeCell ref="H99:H104"/>
    <mergeCell ref="I99:I104"/>
    <mergeCell ref="J99:J104"/>
    <mergeCell ref="K99:K104"/>
    <mergeCell ref="L99:L104"/>
    <mergeCell ref="A99:A104"/>
    <mergeCell ref="B99:B104"/>
    <mergeCell ref="C99:C104"/>
    <mergeCell ref="D99:D104"/>
    <mergeCell ref="E99:E104"/>
    <mergeCell ref="F99:F104"/>
    <mergeCell ref="AW92:AW97"/>
    <mergeCell ref="AX92:AX97"/>
    <mergeCell ref="AY92:AY97"/>
    <mergeCell ref="AZ92:AZ97"/>
    <mergeCell ref="BA92:BA97"/>
    <mergeCell ref="B98:BA98"/>
    <mergeCell ref="AQ92:AQ97"/>
    <mergeCell ref="AR92:AR97"/>
    <mergeCell ref="AS92:AS97"/>
    <mergeCell ref="AT92:AT97"/>
    <mergeCell ref="AU92:AU97"/>
    <mergeCell ref="AV92:AV97"/>
    <mergeCell ref="AK92:AK97"/>
    <mergeCell ref="AL92:AL97"/>
    <mergeCell ref="AM92:AM97"/>
    <mergeCell ref="AN92:AN97"/>
    <mergeCell ref="AO92:AO97"/>
    <mergeCell ref="AP92:AP97"/>
    <mergeCell ref="AE92:AE97"/>
    <mergeCell ref="AF92:AF97"/>
    <mergeCell ref="AG92:AG97"/>
    <mergeCell ref="AH92:AH97"/>
    <mergeCell ref="AI92:AI97"/>
    <mergeCell ref="AJ92:AJ97"/>
    <mergeCell ref="Y92:Y97"/>
    <mergeCell ref="Z92:Z97"/>
    <mergeCell ref="AA92:AA97"/>
    <mergeCell ref="AB92:AB97"/>
    <mergeCell ref="AC92:AC97"/>
    <mergeCell ref="AD92:AD97"/>
    <mergeCell ref="S92:S97"/>
    <mergeCell ref="T92:T97"/>
    <mergeCell ref="U92:U97"/>
    <mergeCell ref="V92:V97"/>
    <mergeCell ref="W92:W97"/>
    <mergeCell ref="X92:X97"/>
    <mergeCell ref="M92:M97"/>
    <mergeCell ref="N92:N97"/>
    <mergeCell ref="O92:O97"/>
    <mergeCell ref="P92:P97"/>
    <mergeCell ref="Q92:Q97"/>
    <mergeCell ref="R92:R97"/>
    <mergeCell ref="G92:G97"/>
    <mergeCell ref="H92:H97"/>
    <mergeCell ref="I92:I97"/>
    <mergeCell ref="J92:J97"/>
    <mergeCell ref="K92:K97"/>
    <mergeCell ref="L92:L97"/>
    <mergeCell ref="A92:A97"/>
    <mergeCell ref="B92:B97"/>
    <mergeCell ref="C92:C97"/>
    <mergeCell ref="D92:D97"/>
    <mergeCell ref="E92:E97"/>
    <mergeCell ref="F92:F97"/>
    <mergeCell ref="AW85:AW90"/>
    <mergeCell ref="AX85:AX90"/>
    <mergeCell ref="AY85:AY90"/>
    <mergeCell ref="AZ85:AZ90"/>
    <mergeCell ref="BA85:BA90"/>
    <mergeCell ref="B91:BA91"/>
    <mergeCell ref="AQ85:AQ90"/>
    <mergeCell ref="AR85:AR90"/>
    <mergeCell ref="AS85:AS90"/>
    <mergeCell ref="AT85:AT90"/>
    <mergeCell ref="AU85:AU90"/>
    <mergeCell ref="AV85:AV90"/>
    <mergeCell ref="AK85:AK90"/>
    <mergeCell ref="AL85:AL90"/>
    <mergeCell ref="AM85:AM90"/>
    <mergeCell ref="AN85:AN90"/>
    <mergeCell ref="AO85:AO90"/>
    <mergeCell ref="AP85:AP90"/>
    <mergeCell ref="AE85:AE90"/>
    <mergeCell ref="AF85:AF90"/>
    <mergeCell ref="AG85:AG90"/>
    <mergeCell ref="AH85:AH90"/>
    <mergeCell ref="AI85:AI90"/>
    <mergeCell ref="AJ85:AJ90"/>
    <mergeCell ref="Y85:Y90"/>
    <mergeCell ref="Z85:Z90"/>
    <mergeCell ref="AA85:AA90"/>
    <mergeCell ref="AB85:AB90"/>
    <mergeCell ref="AC85:AC90"/>
    <mergeCell ref="AD85:AD90"/>
    <mergeCell ref="S85:S90"/>
    <mergeCell ref="T85:T90"/>
    <mergeCell ref="U85:U90"/>
    <mergeCell ref="V85:V90"/>
    <mergeCell ref="W85:W90"/>
    <mergeCell ref="X85:X90"/>
    <mergeCell ref="M85:M90"/>
    <mergeCell ref="N85:N90"/>
    <mergeCell ref="O85:O90"/>
    <mergeCell ref="P85:P90"/>
    <mergeCell ref="Q85:Q90"/>
    <mergeCell ref="R85:R90"/>
    <mergeCell ref="G85:G90"/>
    <mergeCell ref="H85:H90"/>
    <mergeCell ref="I85:I90"/>
    <mergeCell ref="J85:J90"/>
    <mergeCell ref="K85:K90"/>
    <mergeCell ref="L85:L90"/>
    <mergeCell ref="A85:A90"/>
    <mergeCell ref="B85:B90"/>
    <mergeCell ref="C85:C90"/>
    <mergeCell ref="D85:D90"/>
    <mergeCell ref="E85:E90"/>
    <mergeCell ref="F85:F90"/>
    <mergeCell ref="AW78:AW83"/>
    <mergeCell ref="AX78:AX83"/>
    <mergeCell ref="AY78:AY83"/>
    <mergeCell ref="AZ78:AZ83"/>
    <mergeCell ref="BA78:BA83"/>
    <mergeCell ref="B84:BA84"/>
    <mergeCell ref="AQ78:AQ83"/>
    <mergeCell ref="AR78:AR83"/>
    <mergeCell ref="AS78:AS83"/>
    <mergeCell ref="AT78:AT83"/>
    <mergeCell ref="AU78:AU83"/>
    <mergeCell ref="AV78:AV83"/>
    <mergeCell ref="AK78:AK83"/>
    <mergeCell ref="AL78:AL83"/>
    <mergeCell ref="AM78:AM83"/>
    <mergeCell ref="AN78:AN83"/>
    <mergeCell ref="AO78:AO83"/>
    <mergeCell ref="AP78:AP83"/>
    <mergeCell ref="AE78:AE83"/>
    <mergeCell ref="AF78:AF83"/>
    <mergeCell ref="AG78:AG83"/>
    <mergeCell ref="AH78:AH83"/>
    <mergeCell ref="AI78:AI83"/>
    <mergeCell ref="AJ78:AJ83"/>
    <mergeCell ref="Y78:Y83"/>
    <mergeCell ref="Z78:Z83"/>
    <mergeCell ref="AA78:AA83"/>
    <mergeCell ref="AB78:AB83"/>
    <mergeCell ref="AC78:AC83"/>
    <mergeCell ref="AD78:AD83"/>
    <mergeCell ref="S78:S83"/>
    <mergeCell ref="T78:T83"/>
    <mergeCell ref="U78:U83"/>
    <mergeCell ref="V78:V83"/>
    <mergeCell ref="W78:W83"/>
    <mergeCell ref="X78:X83"/>
    <mergeCell ref="M78:M83"/>
    <mergeCell ref="N78:N83"/>
    <mergeCell ref="O78:O83"/>
    <mergeCell ref="P78:P83"/>
    <mergeCell ref="Q78:Q83"/>
    <mergeCell ref="R78:R83"/>
    <mergeCell ref="G78:G83"/>
    <mergeCell ref="H78:H83"/>
    <mergeCell ref="I78:I83"/>
    <mergeCell ref="J78:J83"/>
    <mergeCell ref="K78:K83"/>
    <mergeCell ref="L78:L83"/>
    <mergeCell ref="A78:A83"/>
    <mergeCell ref="B78:B83"/>
    <mergeCell ref="C78:C83"/>
    <mergeCell ref="D78:D83"/>
    <mergeCell ref="E78:E83"/>
    <mergeCell ref="F78:F83"/>
    <mergeCell ref="AW71:AW76"/>
    <mergeCell ref="AX71:AX76"/>
    <mergeCell ref="AY71:AY76"/>
    <mergeCell ref="AZ71:AZ76"/>
    <mergeCell ref="BA71:BA76"/>
    <mergeCell ref="B77:BA77"/>
    <mergeCell ref="AQ71:AQ76"/>
    <mergeCell ref="AR71:AR76"/>
    <mergeCell ref="AS71:AS76"/>
    <mergeCell ref="AT71:AT76"/>
    <mergeCell ref="AU71:AU76"/>
    <mergeCell ref="AV71:AV76"/>
    <mergeCell ref="AK71:AK76"/>
    <mergeCell ref="AL71:AL76"/>
    <mergeCell ref="AM71:AM76"/>
    <mergeCell ref="AN71:AN76"/>
    <mergeCell ref="AO71:AO76"/>
    <mergeCell ref="AP71:AP76"/>
    <mergeCell ref="AE71:AE76"/>
    <mergeCell ref="AF71:AF76"/>
    <mergeCell ref="AG71:AG76"/>
    <mergeCell ref="AH71:AH76"/>
    <mergeCell ref="AI71:AI76"/>
    <mergeCell ref="AJ71:AJ76"/>
    <mergeCell ref="Y71:Y76"/>
    <mergeCell ref="Z71:Z76"/>
    <mergeCell ref="AA71:AA76"/>
    <mergeCell ref="AB71:AB76"/>
    <mergeCell ref="AC71:AC76"/>
    <mergeCell ref="AD71:AD76"/>
    <mergeCell ref="S71:S76"/>
    <mergeCell ref="T71:T76"/>
    <mergeCell ref="U71:U76"/>
    <mergeCell ref="V71:V76"/>
    <mergeCell ref="W71:W76"/>
    <mergeCell ref="X71:X76"/>
    <mergeCell ref="M71:M76"/>
    <mergeCell ref="N71:N76"/>
    <mergeCell ref="O71:O76"/>
    <mergeCell ref="P71:P76"/>
    <mergeCell ref="Q71:Q76"/>
    <mergeCell ref="R71:R76"/>
    <mergeCell ref="G71:G76"/>
    <mergeCell ref="H71:H76"/>
    <mergeCell ref="I71:I76"/>
    <mergeCell ref="J71:J76"/>
    <mergeCell ref="K71:K76"/>
    <mergeCell ref="L71:L76"/>
    <mergeCell ref="A71:A76"/>
    <mergeCell ref="B71:B76"/>
    <mergeCell ref="C71:C76"/>
    <mergeCell ref="D71:D76"/>
    <mergeCell ref="E71:E76"/>
    <mergeCell ref="F71:F76"/>
    <mergeCell ref="AW64:AW69"/>
    <mergeCell ref="AX64:AX69"/>
    <mergeCell ref="AY64:AY69"/>
    <mergeCell ref="AZ64:AZ69"/>
    <mergeCell ref="BA64:BA69"/>
    <mergeCell ref="B70:BA70"/>
    <mergeCell ref="AQ64:AQ69"/>
    <mergeCell ref="AR64:AR69"/>
    <mergeCell ref="AS64:AS69"/>
    <mergeCell ref="AT64:AT69"/>
    <mergeCell ref="AU64:AU69"/>
    <mergeCell ref="AV64:AV69"/>
    <mergeCell ref="AK64:AK69"/>
    <mergeCell ref="AL64:AL69"/>
    <mergeCell ref="AM64:AM69"/>
    <mergeCell ref="AN64:AN69"/>
    <mergeCell ref="AO64:AO69"/>
    <mergeCell ref="AP64:AP69"/>
    <mergeCell ref="AE64:AE69"/>
    <mergeCell ref="AF64:AF69"/>
    <mergeCell ref="AG64:AG69"/>
    <mergeCell ref="AH64:AH69"/>
    <mergeCell ref="AI64:AI69"/>
    <mergeCell ref="AJ64:AJ69"/>
    <mergeCell ref="Y64:Y69"/>
    <mergeCell ref="Z64:Z69"/>
    <mergeCell ref="AA64:AA69"/>
    <mergeCell ref="AB64:AB69"/>
    <mergeCell ref="AC64:AC69"/>
    <mergeCell ref="AD64:AD69"/>
    <mergeCell ref="S64:S69"/>
    <mergeCell ref="T64:T69"/>
    <mergeCell ref="U64:U69"/>
    <mergeCell ref="V64:V69"/>
    <mergeCell ref="W64:W69"/>
    <mergeCell ref="X64:X69"/>
    <mergeCell ref="M64:M69"/>
    <mergeCell ref="N64:N69"/>
    <mergeCell ref="O64:O69"/>
    <mergeCell ref="P64:P69"/>
    <mergeCell ref="Q64:Q69"/>
    <mergeCell ref="R64:R69"/>
    <mergeCell ref="G64:G69"/>
    <mergeCell ref="H64:H69"/>
    <mergeCell ref="I64:I69"/>
    <mergeCell ref="J64:J69"/>
    <mergeCell ref="K64:K69"/>
    <mergeCell ref="L64:L69"/>
    <mergeCell ref="A64:A69"/>
    <mergeCell ref="B64:B69"/>
    <mergeCell ref="C64:C69"/>
    <mergeCell ref="D64:D69"/>
    <mergeCell ref="E64:E69"/>
    <mergeCell ref="F64:F69"/>
    <mergeCell ref="AW57:AW62"/>
    <mergeCell ref="AX57:AX62"/>
    <mergeCell ref="AY57:AY62"/>
    <mergeCell ref="AZ57:AZ62"/>
    <mergeCell ref="BA57:BA62"/>
    <mergeCell ref="B63:BA63"/>
    <mergeCell ref="AQ57:AQ62"/>
    <mergeCell ref="AR57:AR62"/>
    <mergeCell ref="AS57:AS62"/>
    <mergeCell ref="AT57:AT62"/>
    <mergeCell ref="AU57:AU62"/>
    <mergeCell ref="AV57:AV62"/>
    <mergeCell ref="AK57:AK62"/>
    <mergeCell ref="AL57:AL62"/>
    <mergeCell ref="AM57:AM62"/>
    <mergeCell ref="AN57:AN62"/>
    <mergeCell ref="AO57:AO62"/>
    <mergeCell ref="AP57:AP62"/>
    <mergeCell ref="AE57:AE62"/>
    <mergeCell ref="AF57:AF62"/>
    <mergeCell ref="AG57:AG62"/>
    <mergeCell ref="AH57:AH62"/>
    <mergeCell ref="AI57:AI62"/>
    <mergeCell ref="AJ57:AJ62"/>
    <mergeCell ref="Y57:Y62"/>
    <mergeCell ref="Z57:Z62"/>
    <mergeCell ref="AA57:AA62"/>
    <mergeCell ref="AB57:AB62"/>
    <mergeCell ref="AC57:AC62"/>
    <mergeCell ref="AD57:AD62"/>
    <mergeCell ref="S57:S62"/>
    <mergeCell ref="T57:T62"/>
    <mergeCell ref="U57:U62"/>
    <mergeCell ref="V57:V62"/>
    <mergeCell ref="W57:W62"/>
    <mergeCell ref="X57:X62"/>
    <mergeCell ref="M57:M62"/>
    <mergeCell ref="N57:N62"/>
    <mergeCell ref="O57:O62"/>
    <mergeCell ref="P57:P62"/>
    <mergeCell ref="Q57:Q62"/>
    <mergeCell ref="R57:R62"/>
    <mergeCell ref="G57:G62"/>
    <mergeCell ref="H57:H62"/>
    <mergeCell ref="I57:I62"/>
    <mergeCell ref="J57:J62"/>
    <mergeCell ref="K57:K62"/>
    <mergeCell ref="L57:L62"/>
    <mergeCell ref="A57:A62"/>
    <mergeCell ref="B57:B62"/>
    <mergeCell ref="C57:C62"/>
    <mergeCell ref="D57:D62"/>
    <mergeCell ref="E57:E62"/>
    <mergeCell ref="F57:F62"/>
    <mergeCell ref="AW50:AW55"/>
    <mergeCell ref="AX50:AX55"/>
    <mergeCell ref="AY50:AY55"/>
    <mergeCell ref="AZ50:AZ55"/>
    <mergeCell ref="BA50:BA55"/>
    <mergeCell ref="B56:BA56"/>
    <mergeCell ref="AQ50:AQ55"/>
    <mergeCell ref="AR50:AR55"/>
    <mergeCell ref="AS50:AS55"/>
    <mergeCell ref="AT50:AT55"/>
    <mergeCell ref="AU50:AU55"/>
    <mergeCell ref="AV50:AV55"/>
    <mergeCell ref="AK50:AK55"/>
    <mergeCell ref="AL50:AL55"/>
    <mergeCell ref="AM50:AM55"/>
    <mergeCell ref="AN50:AN55"/>
    <mergeCell ref="AO50:AO55"/>
    <mergeCell ref="AP50:AP55"/>
    <mergeCell ref="AE50:AE55"/>
    <mergeCell ref="AF50:AF55"/>
    <mergeCell ref="AG50:AG55"/>
    <mergeCell ref="AH50:AH55"/>
    <mergeCell ref="AI50:AI55"/>
    <mergeCell ref="AJ50:AJ55"/>
    <mergeCell ref="Y50:Y55"/>
    <mergeCell ref="Z50:Z55"/>
    <mergeCell ref="AA50:AA55"/>
    <mergeCell ref="AB50:AB55"/>
    <mergeCell ref="AC50:AC55"/>
    <mergeCell ref="AD50:AD55"/>
    <mergeCell ref="S50:S55"/>
    <mergeCell ref="T50:T55"/>
    <mergeCell ref="U50:U55"/>
    <mergeCell ref="V50:V55"/>
    <mergeCell ref="W50:W55"/>
    <mergeCell ref="X50:X55"/>
    <mergeCell ref="M50:M55"/>
    <mergeCell ref="N50:N55"/>
    <mergeCell ref="O50:O55"/>
    <mergeCell ref="P50:P55"/>
    <mergeCell ref="Q50:Q55"/>
    <mergeCell ref="R50:R55"/>
    <mergeCell ref="G50:G55"/>
    <mergeCell ref="H50:H55"/>
    <mergeCell ref="I50:I55"/>
    <mergeCell ref="J50:J55"/>
    <mergeCell ref="K50:K55"/>
    <mergeCell ref="L50:L55"/>
    <mergeCell ref="A50:A55"/>
    <mergeCell ref="B50:B55"/>
    <mergeCell ref="C50:C55"/>
    <mergeCell ref="D50:D55"/>
    <mergeCell ref="E50:E55"/>
    <mergeCell ref="F50:F55"/>
    <mergeCell ref="AW43:AW48"/>
    <mergeCell ref="AX43:AX48"/>
    <mergeCell ref="AY43:AY48"/>
    <mergeCell ref="AZ43:AZ48"/>
    <mergeCell ref="BA43:BA48"/>
    <mergeCell ref="B49:BA49"/>
    <mergeCell ref="AQ43:AQ48"/>
    <mergeCell ref="AR43:AR48"/>
    <mergeCell ref="AS43:AS48"/>
    <mergeCell ref="AT43:AT48"/>
    <mergeCell ref="AU43:AU48"/>
    <mergeCell ref="AV43:AV48"/>
    <mergeCell ref="AK43:AK48"/>
    <mergeCell ref="AL43:AL48"/>
    <mergeCell ref="AM43:AM48"/>
    <mergeCell ref="AN43:AN48"/>
    <mergeCell ref="AO43:AO48"/>
    <mergeCell ref="AP43:AP48"/>
    <mergeCell ref="AE43:AE48"/>
    <mergeCell ref="AF43:AF48"/>
    <mergeCell ref="AG43:AG48"/>
    <mergeCell ref="AH43:AH48"/>
    <mergeCell ref="AI43:AI48"/>
    <mergeCell ref="AJ43:AJ48"/>
    <mergeCell ref="Y43:Y48"/>
    <mergeCell ref="Z43:Z48"/>
    <mergeCell ref="AA43:AA48"/>
    <mergeCell ref="AB43:AB48"/>
    <mergeCell ref="AC43:AC48"/>
    <mergeCell ref="AD43:AD48"/>
    <mergeCell ref="S43:S48"/>
    <mergeCell ref="T43:T48"/>
    <mergeCell ref="U43:U48"/>
    <mergeCell ref="V43:V48"/>
    <mergeCell ref="W43:W48"/>
    <mergeCell ref="X43:X48"/>
    <mergeCell ref="M43:M48"/>
    <mergeCell ref="N43:N48"/>
    <mergeCell ref="O43:O48"/>
    <mergeCell ref="P43:P48"/>
    <mergeCell ref="Q43:Q48"/>
    <mergeCell ref="R43:R48"/>
    <mergeCell ref="G43:G48"/>
    <mergeCell ref="H43:H48"/>
    <mergeCell ref="I43:I48"/>
    <mergeCell ref="J43:J48"/>
    <mergeCell ref="K43:K48"/>
    <mergeCell ref="L43:L48"/>
    <mergeCell ref="A43:A48"/>
    <mergeCell ref="B43:B48"/>
    <mergeCell ref="C43:C48"/>
    <mergeCell ref="D43:D48"/>
    <mergeCell ref="E43:E48"/>
    <mergeCell ref="F43:F48"/>
    <mergeCell ref="AV40:AV41"/>
    <mergeCell ref="AW40:AW41"/>
    <mergeCell ref="AX40:AX41"/>
    <mergeCell ref="AY40:AY41"/>
    <mergeCell ref="AZ40:AZ41"/>
    <mergeCell ref="BA40:BA41"/>
    <mergeCell ref="AP40:AP41"/>
    <mergeCell ref="AQ40:AQ41"/>
    <mergeCell ref="AR40:AR41"/>
    <mergeCell ref="AS40:AS41"/>
    <mergeCell ref="AT40:AT41"/>
    <mergeCell ref="AU40:AU41"/>
    <mergeCell ref="AJ40:AJ41"/>
    <mergeCell ref="AK40:AK41"/>
    <mergeCell ref="AL40:AL41"/>
    <mergeCell ref="AM40:AM41"/>
    <mergeCell ref="AN40:AN41"/>
    <mergeCell ref="AO40:AO41"/>
    <mergeCell ref="AD40:AD41"/>
    <mergeCell ref="AE40:AE41"/>
    <mergeCell ref="AF40:AF41"/>
    <mergeCell ref="AG40:AG41"/>
    <mergeCell ref="AH40:AH41"/>
    <mergeCell ref="AI40:AI41"/>
    <mergeCell ref="X40:X41"/>
    <mergeCell ref="Y40:Y41"/>
    <mergeCell ref="Z40:Z41"/>
    <mergeCell ref="AA40:AA41"/>
    <mergeCell ref="AB40:AB41"/>
    <mergeCell ref="AC40:AC41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F40:F41"/>
    <mergeCell ref="G40:G41"/>
    <mergeCell ref="H40:H41"/>
    <mergeCell ref="I40:I41"/>
    <mergeCell ref="J40:J41"/>
    <mergeCell ref="K40:K41"/>
    <mergeCell ref="AW37:AW38"/>
    <mergeCell ref="AX37:AX38"/>
    <mergeCell ref="AY37:AY38"/>
    <mergeCell ref="AZ37:AZ38"/>
    <mergeCell ref="BA37:BA38"/>
    <mergeCell ref="A40:A41"/>
    <mergeCell ref="B40:B41"/>
    <mergeCell ref="C40:C41"/>
    <mergeCell ref="D40:D41"/>
    <mergeCell ref="E40:E41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AR28:AR29"/>
    <mergeCell ref="AS28:AS29"/>
    <mergeCell ref="AT28:AT29"/>
    <mergeCell ref="AU28:AU29"/>
    <mergeCell ref="AV28:AV29"/>
    <mergeCell ref="AW28:AW29"/>
    <mergeCell ref="AL28:AL29"/>
    <mergeCell ref="AM28:AM29"/>
    <mergeCell ref="AN28:AN29"/>
    <mergeCell ref="AO28:AO29"/>
    <mergeCell ref="AP28:AP29"/>
    <mergeCell ref="AQ28:AQ29"/>
    <mergeCell ref="AF28:AF29"/>
    <mergeCell ref="AG28:AG29"/>
    <mergeCell ref="AH28:AH29"/>
    <mergeCell ref="AI28:AI29"/>
    <mergeCell ref="AJ28:AJ29"/>
    <mergeCell ref="AK28:AK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AT22:AT23"/>
    <mergeCell ref="AU22:AU23"/>
    <mergeCell ref="AV22:AV23"/>
    <mergeCell ref="AW22:AW23"/>
    <mergeCell ref="AX22:AX23"/>
    <mergeCell ref="AY22:AY23"/>
    <mergeCell ref="AN22:AN23"/>
    <mergeCell ref="AO22:AO23"/>
    <mergeCell ref="AP22:AP23"/>
    <mergeCell ref="AQ22:AQ23"/>
    <mergeCell ref="AR22:AR23"/>
    <mergeCell ref="AS22:AS23"/>
    <mergeCell ref="AH22:AH23"/>
    <mergeCell ref="AI22:AI23"/>
    <mergeCell ref="AJ22:AJ23"/>
    <mergeCell ref="AK22:AK23"/>
    <mergeCell ref="AL22:AL23"/>
    <mergeCell ref="AM22:AM23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1:BA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V19:AV20"/>
    <mergeCell ref="AW19:AW20"/>
    <mergeCell ref="AX19:AX20"/>
    <mergeCell ref="AY19:AY20"/>
    <mergeCell ref="AZ19:AZ20"/>
    <mergeCell ref="BA19:BA20"/>
    <mergeCell ref="AP19:AP20"/>
    <mergeCell ref="AQ19:AQ20"/>
    <mergeCell ref="AR19:AR20"/>
    <mergeCell ref="AS19:AS20"/>
    <mergeCell ref="AT19:AT20"/>
    <mergeCell ref="AU19:AU20"/>
    <mergeCell ref="AJ19:AJ20"/>
    <mergeCell ref="AK19:AK20"/>
    <mergeCell ref="AL19:AL20"/>
    <mergeCell ref="AM19:AM20"/>
    <mergeCell ref="AN19:AN20"/>
    <mergeCell ref="AO19:AO20"/>
    <mergeCell ref="AA19:AA20"/>
    <mergeCell ref="AB19:AB20"/>
    <mergeCell ref="AC19:AC20"/>
    <mergeCell ref="AF19:AF20"/>
    <mergeCell ref="AG19:AG20"/>
    <mergeCell ref="AI19:AI20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BA16:BA17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AU16:AU17"/>
    <mergeCell ref="AV16:AV17"/>
    <mergeCell ref="AW16:AW17"/>
    <mergeCell ref="AX16:AX17"/>
    <mergeCell ref="AY16:AY17"/>
    <mergeCell ref="AZ16:AZ17"/>
    <mergeCell ref="AM16:AM17"/>
    <mergeCell ref="AO16:AO17"/>
    <mergeCell ref="AP16:AP17"/>
    <mergeCell ref="AQ16:AQ17"/>
    <mergeCell ref="AS16:AS17"/>
    <mergeCell ref="AT16:AT17"/>
    <mergeCell ref="AF16:AF17"/>
    <mergeCell ref="AG16:AG17"/>
    <mergeCell ref="AH16:AH17"/>
    <mergeCell ref="AI16:AI17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AZ13:AZ14"/>
    <mergeCell ref="BA13:BA14"/>
    <mergeCell ref="B15:BA15"/>
    <mergeCell ref="A16:A17"/>
    <mergeCell ref="B16:B17"/>
    <mergeCell ref="C16:C17"/>
    <mergeCell ref="D16:D17"/>
    <mergeCell ref="E16:E17"/>
    <mergeCell ref="F16:F17"/>
    <mergeCell ref="G16:G17"/>
    <mergeCell ref="AT13:AT14"/>
    <mergeCell ref="AU13:AU14"/>
    <mergeCell ref="AV13:AV14"/>
    <mergeCell ref="AW13:AW14"/>
    <mergeCell ref="AX13:AX14"/>
    <mergeCell ref="AY13:AY14"/>
    <mergeCell ref="AN13:AN14"/>
    <mergeCell ref="AO13:AO14"/>
    <mergeCell ref="AP13:AP14"/>
    <mergeCell ref="AQ13:AQ14"/>
    <mergeCell ref="AR13:AR14"/>
    <mergeCell ref="AS13:AS14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V10:AV11"/>
    <mergeCell ref="AW10:AW11"/>
    <mergeCell ref="AX10:AX11"/>
    <mergeCell ref="AY10:AY11"/>
    <mergeCell ref="AZ10:AZ11"/>
    <mergeCell ref="BA10:BA11"/>
    <mergeCell ref="AP10:AP11"/>
    <mergeCell ref="AQ10:AQ11"/>
    <mergeCell ref="AR10:AR11"/>
    <mergeCell ref="AS10:AS11"/>
    <mergeCell ref="AT10:AT11"/>
    <mergeCell ref="AU10:AU11"/>
    <mergeCell ref="AJ10:AJ11"/>
    <mergeCell ref="AK10:AK11"/>
    <mergeCell ref="AL10:AL11"/>
    <mergeCell ref="AM10:AM11"/>
    <mergeCell ref="AN10:AN11"/>
    <mergeCell ref="AO10:AO11"/>
    <mergeCell ref="AD10:AD11"/>
    <mergeCell ref="AE10:AE11"/>
    <mergeCell ref="AF10:AF11"/>
    <mergeCell ref="AG10:AG11"/>
    <mergeCell ref="AH10:AH11"/>
    <mergeCell ref="AI10:AI11"/>
    <mergeCell ref="X10:X11"/>
    <mergeCell ref="Y10:Y11"/>
    <mergeCell ref="Z10:Z11"/>
    <mergeCell ref="AA10:AA11"/>
    <mergeCell ref="AB10:AB11"/>
    <mergeCell ref="AC10:AC11"/>
    <mergeCell ref="R10:R11"/>
    <mergeCell ref="S10:S11"/>
    <mergeCell ref="T10:T11"/>
    <mergeCell ref="U10:U11"/>
    <mergeCell ref="V10:V11"/>
    <mergeCell ref="W10:W11"/>
    <mergeCell ref="L10:L11"/>
    <mergeCell ref="M10:M11"/>
    <mergeCell ref="N10:N11"/>
    <mergeCell ref="O10:O11"/>
    <mergeCell ref="P10:P11"/>
    <mergeCell ref="Q10:Q11"/>
    <mergeCell ref="F10:F11"/>
    <mergeCell ref="G10:G11"/>
    <mergeCell ref="H10:H11"/>
    <mergeCell ref="I10:I11"/>
    <mergeCell ref="J10:J11"/>
    <mergeCell ref="K10:K11"/>
    <mergeCell ref="AW7:AW8"/>
    <mergeCell ref="AX7:AX8"/>
    <mergeCell ref="AY7:AY8"/>
    <mergeCell ref="AZ7:AZ8"/>
    <mergeCell ref="BA7:BA8"/>
    <mergeCell ref="A10:A11"/>
    <mergeCell ref="B10:B11"/>
    <mergeCell ref="C10:C11"/>
    <mergeCell ref="D10:D11"/>
    <mergeCell ref="E10:E11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2:Q2"/>
    <mergeCell ref="A3:A5"/>
    <mergeCell ref="B3:E3"/>
    <mergeCell ref="F3:F4"/>
    <mergeCell ref="G3:I3"/>
    <mergeCell ref="J3:J4"/>
    <mergeCell ref="K3:M3"/>
    <mergeCell ref="O3:R3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I176"/>
  <sheetViews>
    <sheetView tabSelected="1" topLeftCell="A61" workbookViewId="0">
      <selection activeCell="C173" sqref="C173:V173"/>
    </sheetView>
  </sheetViews>
  <sheetFormatPr defaultColWidth="14.6640625" defaultRowHeight="14.25" customHeight="1" x14ac:dyDescent="0.15"/>
  <cols>
    <col min="1" max="1" width="3.33203125" style="30" customWidth="1"/>
    <col min="2" max="2" width="11.6640625" style="30" customWidth="1"/>
    <col min="3" max="3" width="41.6640625" style="30" customWidth="1"/>
    <col min="4" max="6" width="5.33203125" style="30" customWidth="1"/>
    <col min="7" max="9" width="6.6640625" style="30" customWidth="1"/>
    <col min="10" max="10" width="5.33203125" style="30" customWidth="1"/>
    <col min="11" max="15" width="5.5" style="30" customWidth="1"/>
    <col min="16" max="22" width="5.1640625" style="30" customWidth="1"/>
    <col min="23" max="23" width="6.1640625" style="30" customWidth="1"/>
    <col min="24" max="25" width="4.6640625" style="30" customWidth="1"/>
    <col min="26" max="26" width="6.1640625" style="30" customWidth="1"/>
    <col min="27" max="33" width="4.6640625" style="30" customWidth="1"/>
    <col min="34" max="34" width="6.1640625" style="30" customWidth="1"/>
    <col min="35" max="36" width="4.6640625" style="30" customWidth="1"/>
    <col min="37" max="37" width="6.1640625" style="30" customWidth="1"/>
    <col min="38" max="44" width="4.6640625" style="30" customWidth="1"/>
    <col min="45" max="45" width="6.1640625" style="30" customWidth="1"/>
    <col min="46" max="47" width="4.6640625" style="30" customWidth="1"/>
    <col min="48" max="48" width="6.1640625" style="30" customWidth="1"/>
    <col min="49" max="55" width="4.6640625" style="30" customWidth="1"/>
    <col min="56" max="56" width="6.1640625" style="30" customWidth="1"/>
    <col min="57" max="58" width="4.6640625" style="30" customWidth="1"/>
    <col min="59" max="59" width="6.1640625" style="30" customWidth="1"/>
    <col min="60" max="66" width="4.6640625" style="30" customWidth="1"/>
    <col min="67" max="67" width="6.1640625" style="30" customWidth="1"/>
    <col min="68" max="69" width="4.6640625" style="30" customWidth="1"/>
    <col min="70" max="70" width="6.1640625" style="30" customWidth="1"/>
    <col min="71" max="77" width="4.6640625" style="30" customWidth="1"/>
    <col min="78" max="78" width="6.1640625" style="30" customWidth="1"/>
    <col min="79" max="80" width="4.6640625" style="30" customWidth="1"/>
    <col min="81" max="81" width="6.1640625" style="30" customWidth="1"/>
    <col min="82" max="88" width="4.6640625" style="30" customWidth="1"/>
    <col min="89" max="89" width="6.1640625" style="30" customWidth="1"/>
    <col min="90" max="91" width="4.6640625" style="30" customWidth="1"/>
    <col min="92" max="92" width="6.1640625" style="30" customWidth="1"/>
    <col min="93" max="99" width="4.6640625" style="30" customWidth="1"/>
    <col min="100" max="100" width="6.1640625" style="30" customWidth="1"/>
    <col min="101" max="102" width="4.6640625" style="30" customWidth="1"/>
    <col min="103" max="103" width="6.1640625" style="30" customWidth="1"/>
    <col min="104" max="110" width="4.6640625" style="30" customWidth="1"/>
    <col min="111" max="111" width="5.5" style="30" customWidth="1"/>
    <col min="112" max="113" width="7.5" style="30" customWidth="1"/>
    <col min="114" max="16384" width="14.6640625" style="30"/>
  </cols>
  <sheetData>
    <row r="1" spans="1:113" ht="12.75" customHeight="1" x14ac:dyDescent="0.15">
      <c r="A1" s="170"/>
      <c r="B1" s="171" t="s">
        <v>84</v>
      </c>
      <c r="C1" s="172" t="s">
        <v>271</v>
      </c>
      <c r="D1" s="173" t="s">
        <v>272</v>
      </c>
      <c r="E1" s="173"/>
      <c r="F1" s="173"/>
      <c r="G1" s="173"/>
      <c r="H1" s="173"/>
      <c r="I1" s="173"/>
      <c r="J1" s="173"/>
      <c r="K1" s="173" t="s">
        <v>273</v>
      </c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1" t="s">
        <v>274</v>
      </c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 t="s">
        <v>51</v>
      </c>
      <c r="DH1" s="173" t="s">
        <v>275</v>
      </c>
      <c r="DI1" s="173"/>
    </row>
    <row r="2" spans="1:113" ht="12.75" customHeight="1" x14ac:dyDescent="0.15">
      <c r="A2" s="170"/>
      <c r="B2" s="171"/>
      <c r="C2" s="172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1" t="s">
        <v>276</v>
      </c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 t="s">
        <v>277</v>
      </c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 t="s">
        <v>278</v>
      </c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 t="s">
        <v>279</v>
      </c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3"/>
      <c r="DI2" s="173"/>
    </row>
    <row r="3" spans="1:113" ht="12.75" customHeight="1" x14ac:dyDescent="0.15">
      <c r="A3" s="170"/>
      <c r="B3" s="171"/>
      <c r="C3" s="172"/>
      <c r="D3" s="174" t="s">
        <v>280</v>
      </c>
      <c r="E3" s="174" t="s">
        <v>281</v>
      </c>
      <c r="F3" s="174" t="s">
        <v>282</v>
      </c>
      <c r="G3" s="174" t="s">
        <v>283</v>
      </c>
      <c r="H3" s="174" t="s">
        <v>284</v>
      </c>
      <c r="I3" s="174" t="s">
        <v>285</v>
      </c>
      <c r="J3" s="174" t="s">
        <v>286</v>
      </c>
      <c r="K3" s="174" t="s">
        <v>275</v>
      </c>
      <c r="L3" s="175" t="s">
        <v>725</v>
      </c>
      <c r="M3" s="174" t="s">
        <v>287</v>
      </c>
      <c r="N3" s="174" t="s">
        <v>288</v>
      </c>
      <c r="O3" s="173" t="s">
        <v>289</v>
      </c>
      <c r="P3" s="173"/>
      <c r="Q3" s="173"/>
      <c r="R3" s="173"/>
      <c r="S3" s="173"/>
      <c r="T3" s="173"/>
      <c r="U3" s="173" t="s">
        <v>290</v>
      </c>
      <c r="V3" s="174" t="s">
        <v>291</v>
      </c>
      <c r="W3" s="171" t="s">
        <v>292</v>
      </c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 t="s">
        <v>293</v>
      </c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 t="s">
        <v>294</v>
      </c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 t="s">
        <v>295</v>
      </c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 t="s">
        <v>296</v>
      </c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 t="s">
        <v>297</v>
      </c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 t="s">
        <v>298</v>
      </c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 t="s">
        <v>299</v>
      </c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3"/>
      <c r="DI3" s="173"/>
    </row>
    <row r="4" spans="1:113" ht="12.75" customHeight="1" x14ac:dyDescent="0.15">
      <c r="A4" s="170"/>
      <c r="B4" s="171"/>
      <c r="C4" s="172"/>
      <c r="D4" s="174"/>
      <c r="E4" s="174"/>
      <c r="F4" s="174"/>
      <c r="G4" s="174"/>
      <c r="H4" s="174"/>
      <c r="I4" s="174"/>
      <c r="J4" s="174"/>
      <c r="K4" s="174"/>
      <c r="L4" s="176"/>
      <c r="M4" s="174"/>
      <c r="N4" s="174"/>
      <c r="O4" s="171" t="s">
        <v>300</v>
      </c>
      <c r="P4" s="171" t="s">
        <v>301</v>
      </c>
      <c r="Q4" s="171"/>
      <c r="R4" s="171"/>
      <c r="S4" s="171"/>
      <c r="T4" s="171"/>
      <c r="U4" s="173"/>
      <c r="V4" s="174"/>
      <c r="W4" s="171" t="s">
        <v>302</v>
      </c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 t="s">
        <v>303</v>
      </c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 t="s">
        <v>302</v>
      </c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 t="s">
        <v>304</v>
      </c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 t="s">
        <v>305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 t="s">
        <v>306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 t="s">
        <v>307</v>
      </c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 t="s">
        <v>308</v>
      </c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3"/>
      <c r="DI4" s="173"/>
    </row>
    <row r="5" spans="1:113" ht="16.5" customHeight="1" x14ac:dyDescent="0.15">
      <c r="A5" s="170"/>
      <c r="B5" s="171"/>
      <c r="C5" s="172"/>
      <c r="D5" s="174"/>
      <c r="E5" s="174"/>
      <c r="F5" s="174"/>
      <c r="G5" s="174"/>
      <c r="H5" s="174"/>
      <c r="I5" s="174"/>
      <c r="J5" s="174"/>
      <c r="K5" s="174"/>
      <c r="L5" s="176"/>
      <c r="M5" s="174"/>
      <c r="N5" s="174"/>
      <c r="O5" s="171"/>
      <c r="P5" s="174" t="s">
        <v>309</v>
      </c>
      <c r="Q5" s="174" t="s">
        <v>310</v>
      </c>
      <c r="R5" s="174" t="s">
        <v>311</v>
      </c>
      <c r="S5" s="174" t="s">
        <v>312</v>
      </c>
      <c r="T5" s="174" t="s">
        <v>313</v>
      </c>
      <c r="U5" s="173"/>
      <c r="V5" s="174"/>
      <c r="W5" s="178" t="s">
        <v>275</v>
      </c>
      <c r="X5" s="178" t="s">
        <v>314</v>
      </c>
      <c r="Y5" s="178" t="s">
        <v>315</v>
      </c>
      <c r="Z5" s="178" t="s">
        <v>316</v>
      </c>
      <c r="AA5" s="171" t="s">
        <v>301</v>
      </c>
      <c r="AB5" s="171"/>
      <c r="AC5" s="171"/>
      <c r="AD5" s="171"/>
      <c r="AE5" s="171"/>
      <c r="AF5" s="173" t="s">
        <v>290</v>
      </c>
      <c r="AG5" s="174" t="s">
        <v>317</v>
      </c>
      <c r="AH5" s="178" t="s">
        <v>275</v>
      </c>
      <c r="AI5" s="178" t="s">
        <v>314</v>
      </c>
      <c r="AJ5" s="178" t="s">
        <v>315</v>
      </c>
      <c r="AK5" s="178" t="s">
        <v>316</v>
      </c>
      <c r="AL5" s="171" t="s">
        <v>301</v>
      </c>
      <c r="AM5" s="171"/>
      <c r="AN5" s="171"/>
      <c r="AO5" s="171"/>
      <c r="AP5" s="171"/>
      <c r="AQ5" s="173" t="s">
        <v>290</v>
      </c>
      <c r="AR5" s="174" t="s">
        <v>317</v>
      </c>
      <c r="AS5" s="178" t="s">
        <v>275</v>
      </c>
      <c r="AT5" s="178" t="s">
        <v>314</v>
      </c>
      <c r="AU5" s="178" t="s">
        <v>315</v>
      </c>
      <c r="AV5" s="178" t="s">
        <v>316</v>
      </c>
      <c r="AW5" s="171" t="s">
        <v>301</v>
      </c>
      <c r="AX5" s="171"/>
      <c r="AY5" s="171"/>
      <c r="AZ5" s="171"/>
      <c r="BA5" s="171"/>
      <c r="BB5" s="173" t="s">
        <v>290</v>
      </c>
      <c r="BC5" s="174" t="s">
        <v>317</v>
      </c>
      <c r="BD5" s="178" t="s">
        <v>275</v>
      </c>
      <c r="BE5" s="178" t="s">
        <v>314</v>
      </c>
      <c r="BF5" s="178" t="s">
        <v>315</v>
      </c>
      <c r="BG5" s="178" t="s">
        <v>316</v>
      </c>
      <c r="BH5" s="171" t="s">
        <v>301</v>
      </c>
      <c r="BI5" s="171"/>
      <c r="BJ5" s="171"/>
      <c r="BK5" s="171"/>
      <c r="BL5" s="171"/>
      <c r="BM5" s="173" t="s">
        <v>290</v>
      </c>
      <c r="BN5" s="174" t="s">
        <v>317</v>
      </c>
      <c r="BO5" s="178" t="s">
        <v>275</v>
      </c>
      <c r="BP5" s="178" t="s">
        <v>314</v>
      </c>
      <c r="BQ5" s="178" t="s">
        <v>315</v>
      </c>
      <c r="BR5" s="178" t="s">
        <v>316</v>
      </c>
      <c r="BS5" s="171" t="s">
        <v>301</v>
      </c>
      <c r="BT5" s="171"/>
      <c r="BU5" s="171"/>
      <c r="BV5" s="171"/>
      <c r="BW5" s="171"/>
      <c r="BX5" s="173" t="s">
        <v>290</v>
      </c>
      <c r="BY5" s="174" t="s">
        <v>317</v>
      </c>
      <c r="BZ5" s="178" t="s">
        <v>275</v>
      </c>
      <c r="CA5" s="178" t="s">
        <v>314</v>
      </c>
      <c r="CB5" s="178" t="s">
        <v>315</v>
      </c>
      <c r="CC5" s="178" t="s">
        <v>316</v>
      </c>
      <c r="CD5" s="171" t="s">
        <v>301</v>
      </c>
      <c r="CE5" s="171"/>
      <c r="CF5" s="171"/>
      <c r="CG5" s="171"/>
      <c r="CH5" s="171"/>
      <c r="CI5" s="173" t="s">
        <v>290</v>
      </c>
      <c r="CJ5" s="174" t="s">
        <v>317</v>
      </c>
      <c r="CK5" s="178" t="s">
        <v>275</v>
      </c>
      <c r="CL5" s="178" t="s">
        <v>314</v>
      </c>
      <c r="CM5" s="178" t="s">
        <v>315</v>
      </c>
      <c r="CN5" s="178" t="s">
        <v>316</v>
      </c>
      <c r="CO5" s="171" t="s">
        <v>301</v>
      </c>
      <c r="CP5" s="171"/>
      <c r="CQ5" s="171"/>
      <c r="CR5" s="171"/>
      <c r="CS5" s="171"/>
      <c r="CT5" s="173" t="s">
        <v>290</v>
      </c>
      <c r="CU5" s="174" t="s">
        <v>317</v>
      </c>
      <c r="CV5" s="178" t="s">
        <v>275</v>
      </c>
      <c r="CW5" s="178" t="s">
        <v>314</v>
      </c>
      <c r="CX5" s="178" t="s">
        <v>315</v>
      </c>
      <c r="CY5" s="178" t="s">
        <v>316</v>
      </c>
      <c r="CZ5" s="171" t="s">
        <v>301</v>
      </c>
      <c r="DA5" s="171"/>
      <c r="DB5" s="171"/>
      <c r="DC5" s="171"/>
      <c r="DD5" s="171"/>
      <c r="DE5" s="173" t="s">
        <v>290</v>
      </c>
      <c r="DF5" s="174" t="s">
        <v>317</v>
      </c>
      <c r="DG5" s="171"/>
      <c r="DH5" s="173" t="s">
        <v>318</v>
      </c>
      <c r="DI5" s="173" t="s">
        <v>319</v>
      </c>
    </row>
    <row r="6" spans="1:113" ht="46.5" customHeight="1" x14ac:dyDescent="0.15">
      <c r="A6" s="170"/>
      <c r="B6" s="171"/>
      <c r="C6" s="172"/>
      <c r="D6" s="174"/>
      <c r="E6" s="174"/>
      <c r="F6" s="174"/>
      <c r="G6" s="174"/>
      <c r="H6" s="174"/>
      <c r="I6" s="174"/>
      <c r="J6" s="174"/>
      <c r="K6" s="174"/>
      <c r="L6" s="177"/>
      <c r="M6" s="174"/>
      <c r="N6" s="174"/>
      <c r="O6" s="171"/>
      <c r="P6" s="174"/>
      <c r="Q6" s="174"/>
      <c r="R6" s="174"/>
      <c r="S6" s="174"/>
      <c r="T6" s="174"/>
      <c r="U6" s="173"/>
      <c r="V6" s="174"/>
      <c r="W6" s="178"/>
      <c r="X6" s="178"/>
      <c r="Y6" s="178"/>
      <c r="Z6" s="178"/>
      <c r="AA6" s="35" t="s">
        <v>309</v>
      </c>
      <c r="AB6" s="35" t="s">
        <v>310</v>
      </c>
      <c r="AC6" s="35" t="s">
        <v>311</v>
      </c>
      <c r="AD6" s="35" t="s">
        <v>312</v>
      </c>
      <c r="AE6" s="35" t="s">
        <v>313</v>
      </c>
      <c r="AF6" s="173"/>
      <c r="AG6" s="174"/>
      <c r="AH6" s="178"/>
      <c r="AI6" s="178"/>
      <c r="AJ6" s="178"/>
      <c r="AK6" s="178"/>
      <c r="AL6" s="35" t="s">
        <v>309</v>
      </c>
      <c r="AM6" s="35" t="s">
        <v>310</v>
      </c>
      <c r="AN6" s="35" t="s">
        <v>311</v>
      </c>
      <c r="AO6" s="35" t="s">
        <v>312</v>
      </c>
      <c r="AP6" s="35" t="s">
        <v>313</v>
      </c>
      <c r="AQ6" s="173"/>
      <c r="AR6" s="174"/>
      <c r="AS6" s="178"/>
      <c r="AT6" s="178"/>
      <c r="AU6" s="178"/>
      <c r="AV6" s="178"/>
      <c r="AW6" s="35" t="s">
        <v>309</v>
      </c>
      <c r="AX6" s="35" t="s">
        <v>310</v>
      </c>
      <c r="AY6" s="35" t="s">
        <v>311</v>
      </c>
      <c r="AZ6" s="35" t="s">
        <v>312</v>
      </c>
      <c r="BA6" s="35" t="s">
        <v>313</v>
      </c>
      <c r="BB6" s="173"/>
      <c r="BC6" s="174"/>
      <c r="BD6" s="178"/>
      <c r="BE6" s="178"/>
      <c r="BF6" s="178"/>
      <c r="BG6" s="178"/>
      <c r="BH6" s="35" t="s">
        <v>309</v>
      </c>
      <c r="BI6" s="35" t="s">
        <v>310</v>
      </c>
      <c r="BJ6" s="35" t="s">
        <v>311</v>
      </c>
      <c r="BK6" s="35" t="s">
        <v>312</v>
      </c>
      <c r="BL6" s="35" t="s">
        <v>313</v>
      </c>
      <c r="BM6" s="173"/>
      <c r="BN6" s="174"/>
      <c r="BO6" s="178"/>
      <c r="BP6" s="178"/>
      <c r="BQ6" s="178"/>
      <c r="BR6" s="178"/>
      <c r="BS6" s="35" t="s">
        <v>309</v>
      </c>
      <c r="BT6" s="35" t="s">
        <v>310</v>
      </c>
      <c r="BU6" s="35" t="s">
        <v>311</v>
      </c>
      <c r="BV6" s="35" t="s">
        <v>312</v>
      </c>
      <c r="BW6" s="35" t="s">
        <v>313</v>
      </c>
      <c r="BX6" s="173"/>
      <c r="BY6" s="174"/>
      <c r="BZ6" s="178"/>
      <c r="CA6" s="178"/>
      <c r="CB6" s="178"/>
      <c r="CC6" s="178"/>
      <c r="CD6" s="35" t="s">
        <v>309</v>
      </c>
      <c r="CE6" s="35" t="s">
        <v>310</v>
      </c>
      <c r="CF6" s="35" t="s">
        <v>311</v>
      </c>
      <c r="CG6" s="35" t="s">
        <v>312</v>
      </c>
      <c r="CH6" s="35" t="s">
        <v>313</v>
      </c>
      <c r="CI6" s="173"/>
      <c r="CJ6" s="174"/>
      <c r="CK6" s="178"/>
      <c r="CL6" s="178"/>
      <c r="CM6" s="178"/>
      <c r="CN6" s="178"/>
      <c r="CO6" s="35" t="s">
        <v>309</v>
      </c>
      <c r="CP6" s="35" t="s">
        <v>310</v>
      </c>
      <c r="CQ6" s="35" t="s">
        <v>311</v>
      </c>
      <c r="CR6" s="35" t="s">
        <v>312</v>
      </c>
      <c r="CS6" s="35" t="s">
        <v>313</v>
      </c>
      <c r="CT6" s="173"/>
      <c r="CU6" s="174"/>
      <c r="CV6" s="178"/>
      <c r="CW6" s="178"/>
      <c r="CX6" s="178"/>
      <c r="CY6" s="178"/>
      <c r="CZ6" s="35" t="s">
        <v>309</v>
      </c>
      <c r="DA6" s="35" t="s">
        <v>310</v>
      </c>
      <c r="DB6" s="35" t="s">
        <v>311</v>
      </c>
      <c r="DC6" s="35" t="s">
        <v>312</v>
      </c>
      <c r="DD6" s="35" t="s">
        <v>313</v>
      </c>
      <c r="DE6" s="173"/>
      <c r="DF6" s="174"/>
      <c r="DG6" s="171"/>
      <c r="DH6" s="173"/>
      <c r="DI6" s="173"/>
    </row>
    <row r="7" spans="1:113" ht="14.25" customHeight="1" x14ac:dyDescent="0.15">
      <c r="A7" s="32"/>
      <c r="B7" s="33" t="s">
        <v>2</v>
      </c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3" t="s">
        <v>10</v>
      </c>
      <c r="K7" s="33" t="s">
        <v>55</v>
      </c>
      <c r="L7" s="33"/>
      <c r="M7" s="33" t="s">
        <v>57</v>
      </c>
      <c r="N7" s="33" t="s">
        <v>59</v>
      </c>
      <c r="O7" s="33" t="s">
        <v>60</v>
      </c>
      <c r="P7" s="33" t="s">
        <v>171</v>
      </c>
      <c r="Q7" s="33" t="s">
        <v>53</v>
      </c>
      <c r="R7" s="33" t="s">
        <v>62</v>
      </c>
      <c r="S7" s="33" t="s">
        <v>63</v>
      </c>
      <c r="T7" s="33" t="s">
        <v>66</v>
      </c>
      <c r="U7" s="33" t="s">
        <v>68</v>
      </c>
      <c r="V7" s="33" t="s">
        <v>69</v>
      </c>
      <c r="W7" s="33" t="s">
        <v>70</v>
      </c>
      <c r="X7" s="33" t="s">
        <v>194</v>
      </c>
      <c r="Y7" s="33" t="s">
        <v>197</v>
      </c>
      <c r="Z7" s="33" t="s">
        <v>71</v>
      </c>
      <c r="AA7" s="33" t="s">
        <v>202</v>
      </c>
      <c r="AB7" s="33" t="s">
        <v>72</v>
      </c>
      <c r="AC7" s="33" t="s">
        <v>73</v>
      </c>
      <c r="AD7" s="33" t="s">
        <v>74</v>
      </c>
      <c r="AE7" s="33" t="s">
        <v>77</v>
      </c>
      <c r="AF7" s="33" t="s">
        <v>79</v>
      </c>
      <c r="AG7" s="33" t="s">
        <v>80</v>
      </c>
      <c r="AH7" s="33" t="s">
        <v>81</v>
      </c>
      <c r="AI7" s="33" t="s">
        <v>225</v>
      </c>
      <c r="AJ7" s="33" t="s">
        <v>228</v>
      </c>
      <c r="AK7" s="33" t="s">
        <v>158</v>
      </c>
      <c r="AL7" s="33" t="s">
        <v>233</v>
      </c>
      <c r="AM7" s="33" t="s">
        <v>234</v>
      </c>
      <c r="AN7" s="33" t="s">
        <v>237</v>
      </c>
      <c r="AO7" s="33" t="s">
        <v>240</v>
      </c>
      <c r="AP7" s="33" t="s">
        <v>249</v>
      </c>
      <c r="AQ7" s="33" t="s">
        <v>254</v>
      </c>
      <c r="AR7" s="33" t="s">
        <v>257</v>
      </c>
      <c r="AS7" s="33" t="s">
        <v>259</v>
      </c>
      <c r="AT7" s="33" t="s">
        <v>260</v>
      </c>
      <c r="AU7" s="33" t="s">
        <v>263</v>
      </c>
      <c r="AV7" s="33" t="s">
        <v>265</v>
      </c>
      <c r="AW7" s="33" t="s">
        <v>267</v>
      </c>
      <c r="AX7" s="33" t="s">
        <v>269</v>
      </c>
      <c r="AY7" s="33" t="s">
        <v>320</v>
      </c>
      <c r="AZ7" s="33" t="s">
        <v>321</v>
      </c>
      <c r="BA7" s="33" t="s">
        <v>322</v>
      </c>
      <c r="BB7" s="33" t="s">
        <v>323</v>
      </c>
      <c r="BC7" s="33" t="s">
        <v>324</v>
      </c>
      <c r="BD7" s="33" t="s">
        <v>325</v>
      </c>
      <c r="BE7" s="33" t="s">
        <v>326</v>
      </c>
      <c r="BF7" s="33" t="s">
        <v>327</v>
      </c>
      <c r="BG7" s="33" t="s">
        <v>97</v>
      </c>
      <c r="BH7" s="33" t="s">
        <v>328</v>
      </c>
      <c r="BI7" s="33" t="s">
        <v>329</v>
      </c>
      <c r="BJ7" s="33" t="s">
        <v>330</v>
      </c>
      <c r="BK7" s="33" t="s">
        <v>331</v>
      </c>
      <c r="BL7" s="33" t="s">
        <v>332</v>
      </c>
      <c r="BM7" s="33" t="s">
        <v>333</v>
      </c>
      <c r="BN7" s="33" t="s">
        <v>334</v>
      </c>
      <c r="BO7" s="33" t="s">
        <v>335</v>
      </c>
      <c r="BP7" s="33" t="s">
        <v>336</v>
      </c>
      <c r="BQ7" s="33" t="s">
        <v>337</v>
      </c>
      <c r="BR7" s="33" t="s">
        <v>338</v>
      </c>
      <c r="BS7" s="33" t="s">
        <v>339</v>
      </c>
      <c r="BT7" s="33" t="s">
        <v>340</v>
      </c>
      <c r="BU7" s="33" t="s">
        <v>341</v>
      </c>
      <c r="BV7" s="33" t="s">
        <v>342</v>
      </c>
      <c r="BW7" s="33" t="s">
        <v>343</v>
      </c>
      <c r="BX7" s="33" t="s">
        <v>344</v>
      </c>
      <c r="BY7" s="33" t="s">
        <v>345</v>
      </c>
      <c r="BZ7" s="33" t="s">
        <v>346</v>
      </c>
      <c r="CA7" s="33" t="s">
        <v>347</v>
      </c>
      <c r="CB7" s="33" t="s">
        <v>348</v>
      </c>
      <c r="CC7" s="33" t="s">
        <v>349</v>
      </c>
      <c r="CD7" s="33" t="s">
        <v>350</v>
      </c>
      <c r="CE7" s="33" t="s">
        <v>351</v>
      </c>
      <c r="CF7" s="33" t="s">
        <v>352</v>
      </c>
      <c r="CG7" s="33" t="s">
        <v>353</v>
      </c>
      <c r="CH7" s="33" t="s">
        <v>354</v>
      </c>
      <c r="CI7" s="33" t="s">
        <v>355</v>
      </c>
      <c r="CJ7" s="33" t="s">
        <v>356</v>
      </c>
      <c r="CK7" s="33" t="s">
        <v>357</v>
      </c>
      <c r="CL7" s="33" t="s">
        <v>358</v>
      </c>
      <c r="CM7" s="33" t="s">
        <v>359</v>
      </c>
      <c r="CN7" s="33" t="s">
        <v>118</v>
      </c>
      <c r="CO7" s="33" t="s">
        <v>360</v>
      </c>
      <c r="CP7" s="33" t="s">
        <v>361</v>
      </c>
      <c r="CQ7" s="33" t="s">
        <v>362</v>
      </c>
      <c r="CR7" s="33" t="s">
        <v>363</v>
      </c>
      <c r="CS7" s="33" t="s">
        <v>364</v>
      </c>
      <c r="CT7" s="33" t="s">
        <v>365</v>
      </c>
      <c r="CU7" s="33" t="s">
        <v>366</v>
      </c>
      <c r="CV7" s="33" t="s">
        <v>367</v>
      </c>
      <c r="CW7" s="33" t="s">
        <v>368</v>
      </c>
      <c r="CX7" s="33" t="s">
        <v>369</v>
      </c>
      <c r="CY7" s="33" t="s">
        <v>370</v>
      </c>
      <c r="CZ7" s="33" t="s">
        <v>371</v>
      </c>
      <c r="DA7" s="33" t="s">
        <v>372</v>
      </c>
      <c r="DB7" s="33" t="s">
        <v>373</v>
      </c>
      <c r="DC7" s="33" t="s">
        <v>374</v>
      </c>
      <c r="DD7" s="33" t="s">
        <v>375</v>
      </c>
      <c r="DE7" s="33" t="s">
        <v>376</v>
      </c>
      <c r="DF7" s="33" t="s">
        <v>377</v>
      </c>
      <c r="DG7" s="36">
        <v>335</v>
      </c>
      <c r="DH7" s="33" t="s">
        <v>378</v>
      </c>
      <c r="DI7" s="33" t="s">
        <v>379</v>
      </c>
    </row>
    <row r="8" spans="1:113" ht="3.75" customHeight="1" x14ac:dyDescent="0.15">
      <c r="A8" s="33">
        <v>1</v>
      </c>
      <c r="B8" s="37"/>
      <c r="C8" s="3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</row>
    <row r="9" spans="1:113" ht="13.5" customHeight="1" thickBot="1" x14ac:dyDescent="0.2">
      <c r="A9" s="39">
        <v>2</v>
      </c>
      <c r="B9" s="40"/>
      <c r="C9" s="179" t="s">
        <v>380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42" t="s">
        <v>76</v>
      </c>
      <c r="X9" s="40"/>
      <c r="Y9" s="40"/>
      <c r="Z9" s="42" t="s">
        <v>76</v>
      </c>
      <c r="AA9" s="40"/>
      <c r="AB9" s="40"/>
      <c r="AC9" s="40"/>
      <c r="AD9" s="40"/>
      <c r="AE9" s="40"/>
      <c r="AF9" s="40"/>
      <c r="AG9" s="40"/>
      <c r="AH9" s="42" t="s">
        <v>76</v>
      </c>
      <c r="AI9" s="40"/>
      <c r="AJ9" s="40"/>
      <c r="AK9" s="42" t="s">
        <v>76</v>
      </c>
      <c r="AL9" s="40"/>
      <c r="AM9" s="40"/>
      <c r="AN9" s="40"/>
      <c r="AO9" s="40"/>
      <c r="AP9" s="40"/>
      <c r="AQ9" s="40"/>
      <c r="AR9" s="40"/>
      <c r="AS9" s="42" t="s">
        <v>76</v>
      </c>
      <c r="AT9" s="40"/>
      <c r="AU9" s="40"/>
      <c r="AV9" s="42" t="s">
        <v>381</v>
      </c>
      <c r="AW9" s="40"/>
      <c r="AX9" s="40"/>
      <c r="AY9" s="40"/>
      <c r="AZ9" s="40"/>
      <c r="BA9" s="40"/>
      <c r="BB9" s="40"/>
      <c r="BC9" s="40"/>
      <c r="BD9" s="42" t="s">
        <v>76</v>
      </c>
      <c r="BE9" s="40"/>
      <c r="BF9" s="40"/>
      <c r="BG9" s="42" t="s">
        <v>382</v>
      </c>
      <c r="BH9" s="40"/>
      <c r="BI9" s="40"/>
      <c r="BJ9" s="40"/>
      <c r="BK9" s="40"/>
      <c r="BL9" s="40"/>
      <c r="BM9" s="40"/>
      <c r="BN9" s="40"/>
      <c r="BO9" s="42" t="s">
        <v>76</v>
      </c>
      <c r="BP9" s="40"/>
      <c r="BQ9" s="40"/>
      <c r="BR9" s="42" t="s">
        <v>383</v>
      </c>
      <c r="BS9" s="40"/>
      <c r="BT9" s="40"/>
      <c r="BU9" s="40"/>
      <c r="BV9" s="40"/>
      <c r="BW9" s="40"/>
      <c r="BX9" s="40"/>
      <c r="BY9" s="40"/>
      <c r="BZ9" s="42" t="s">
        <v>76</v>
      </c>
      <c r="CA9" s="40"/>
      <c r="CB9" s="40"/>
      <c r="CC9" s="42" t="s">
        <v>384</v>
      </c>
      <c r="CD9" s="40"/>
      <c r="CE9" s="40"/>
      <c r="CF9" s="40"/>
      <c r="CG9" s="40"/>
      <c r="CH9" s="40"/>
      <c r="CI9" s="40"/>
      <c r="CJ9" s="40"/>
      <c r="CK9" s="42" t="s">
        <v>76</v>
      </c>
      <c r="CL9" s="40"/>
      <c r="CM9" s="40"/>
      <c r="CN9" s="42" t="s">
        <v>74</v>
      </c>
      <c r="CO9" s="40"/>
      <c r="CP9" s="40"/>
      <c r="CQ9" s="40"/>
      <c r="CR9" s="40"/>
      <c r="CS9" s="40"/>
      <c r="CT9" s="40"/>
      <c r="CU9" s="40"/>
      <c r="CV9" s="42" t="s">
        <v>76</v>
      </c>
      <c r="CW9" s="40"/>
      <c r="CX9" s="40"/>
      <c r="CY9" s="42" t="s">
        <v>385</v>
      </c>
      <c r="CZ9" s="40"/>
      <c r="DA9" s="40"/>
      <c r="DB9" s="40"/>
      <c r="DC9" s="40"/>
      <c r="DD9" s="40"/>
      <c r="DE9" s="40"/>
      <c r="DF9" s="40"/>
      <c r="DG9" s="40"/>
      <c r="DH9" s="40"/>
      <c r="DI9" s="40"/>
    </row>
    <row r="10" spans="1:113" ht="13.5" customHeight="1" thickBot="1" x14ac:dyDescent="0.2">
      <c r="A10" s="43">
        <v>3</v>
      </c>
      <c r="B10" s="44" t="s">
        <v>386</v>
      </c>
      <c r="C10" s="45" t="s">
        <v>387</v>
      </c>
      <c r="D10" s="46" t="s">
        <v>7</v>
      </c>
      <c r="E10" s="47"/>
      <c r="F10" s="47" t="s">
        <v>57</v>
      </c>
      <c r="G10" s="47"/>
      <c r="H10" s="47"/>
      <c r="I10" s="47"/>
      <c r="J10" s="48" t="s">
        <v>2</v>
      </c>
      <c r="K10" s="49" t="s">
        <v>388</v>
      </c>
      <c r="L10" s="49">
        <f>L18</f>
        <v>86</v>
      </c>
      <c r="M10" s="49"/>
      <c r="N10" s="49" t="s">
        <v>67</v>
      </c>
      <c r="O10" s="49" t="s">
        <v>389</v>
      </c>
      <c r="P10" s="49" t="s">
        <v>390</v>
      </c>
      <c r="Q10" s="49" t="s">
        <v>391</v>
      </c>
      <c r="R10" s="49" t="s">
        <v>63</v>
      </c>
      <c r="S10" s="49"/>
      <c r="T10" s="49"/>
      <c r="U10" s="49" t="s">
        <v>240</v>
      </c>
      <c r="V10" s="50"/>
      <c r="W10" s="51" t="s">
        <v>392</v>
      </c>
      <c r="X10" s="49"/>
      <c r="Y10" s="49" t="s">
        <v>57</v>
      </c>
      <c r="Z10" s="49" t="s">
        <v>393</v>
      </c>
      <c r="AA10" s="49" t="s">
        <v>394</v>
      </c>
      <c r="AB10" s="49" t="s">
        <v>395</v>
      </c>
      <c r="AC10" s="49" t="s">
        <v>57</v>
      </c>
      <c r="AD10" s="49"/>
      <c r="AE10" s="49"/>
      <c r="AF10" s="49" t="s">
        <v>67</v>
      </c>
      <c r="AG10" s="50"/>
      <c r="AH10" s="51" t="s">
        <v>396</v>
      </c>
      <c r="AI10" s="49"/>
      <c r="AJ10" s="49" t="s">
        <v>57</v>
      </c>
      <c r="AK10" s="49" t="s">
        <v>397</v>
      </c>
      <c r="AL10" s="49" t="s">
        <v>398</v>
      </c>
      <c r="AM10" s="49" t="s">
        <v>399</v>
      </c>
      <c r="AN10" s="49" t="s">
        <v>9</v>
      </c>
      <c r="AO10" s="49"/>
      <c r="AP10" s="49"/>
      <c r="AQ10" s="49" t="s">
        <v>67</v>
      </c>
      <c r="AR10" s="50"/>
      <c r="AS10" s="51"/>
      <c r="AT10" s="49"/>
      <c r="AU10" s="49"/>
      <c r="AV10" s="49"/>
      <c r="AW10" s="49"/>
      <c r="AX10" s="49"/>
      <c r="AY10" s="49"/>
      <c r="AZ10" s="49"/>
      <c r="BA10" s="49"/>
      <c r="BB10" s="49"/>
      <c r="BC10" s="50"/>
      <c r="BD10" s="51"/>
      <c r="BE10" s="49"/>
      <c r="BF10" s="49"/>
      <c r="BG10" s="49"/>
      <c r="BH10" s="49"/>
      <c r="BI10" s="49"/>
      <c r="BJ10" s="49"/>
      <c r="BK10" s="49"/>
      <c r="BL10" s="49"/>
      <c r="BM10" s="49"/>
      <c r="BN10" s="50"/>
      <c r="BO10" s="51"/>
      <c r="BP10" s="49"/>
      <c r="BQ10" s="49"/>
      <c r="BR10" s="49"/>
      <c r="BS10" s="49"/>
      <c r="BT10" s="49"/>
      <c r="BU10" s="49"/>
      <c r="BV10" s="49"/>
      <c r="BW10" s="49"/>
      <c r="BX10" s="49"/>
      <c r="BY10" s="50"/>
      <c r="BZ10" s="51"/>
      <c r="CA10" s="49"/>
      <c r="CB10" s="49"/>
      <c r="CC10" s="49"/>
      <c r="CD10" s="49"/>
      <c r="CE10" s="49"/>
      <c r="CF10" s="49"/>
      <c r="CG10" s="49"/>
      <c r="CH10" s="49"/>
      <c r="CI10" s="49"/>
      <c r="CJ10" s="50"/>
      <c r="CK10" s="51"/>
      <c r="CL10" s="49"/>
      <c r="CM10" s="49"/>
      <c r="CN10" s="49"/>
      <c r="CO10" s="49"/>
      <c r="CP10" s="49"/>
      <c r="CQ10" s="49"/>
      <c r="CR10" s="49"/>
      <c r="CS10" s="49"/>
      <c r="CT10" s="49"/>
      <c r="CU10" s="50"/>
      <c r="CV10" s="51"/>
      <c r="CW10" s="49"/>
      <c r="CX10" s="49"/>
      <c r="CY10" s="49"/>
      <c r="CZ10" s="49"/>
      <c r="DA10" s="49"/>
      <c r="DB10" s="49"/>
      <c r="DC10" s="49"/>
      <c r="DD10" s="49"/>
      <c r="DE10" s="49"/>
      <c r="DF10" s="50"/>
      <c r="DG10" s="52"/>
      <c r="DH10" s="53"/>
      <c r="DI10" s="54"/>
    </row>
    <row r="11" spans="1:113" ht="3.75" customHeight="1" thickBot="1" x14ac:dyDescent="0.2">
      <c r="A11" s="39">
        <v>4</v>
      </c>
      <c r="B11" s="40"/>
      <c r="C11" s="41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</row>
    <row r="12" spans="1:113" ht="13.5" customHeight="1" thickBot="1" x14ac:dyDescent="0.2">
      <c r="A12" s="43">
        <v>5</v>
      </c>
      <c r="B12" s="44" t="s">
        <v>125</v>
      </c>
      <c r="C12" s="45" t="s">
        <v>126</v>
      </c>
      <c r="D12" s="46"/>
      <c r="E12" s="47"/>
      <c r="F12" s="47"/>
      <c r="G12" s="47"/>
      <c r="H12" s="47"/>
      <c r="I12" s="47"/>
      <c r="J12" s="4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51"/>
      <c r="X12" s="49"/>
      <c r="Y12" s="49"/>
      <c r="Z12" s="49"/>
      <c r="AA12" s="49"/>
      <c r="AB12" s="49"/>
      <c r="AC12" s="49"/>
      <c r="AD12" s="49"/>
      <c r="AE12" s="49"/>
      <c r="AF12" s="49"/>
      <c r="AG12" s="50"/>
      <c r="AH12" s="51"/>
      <c r="AI12" s="49"/>
      <c r="AJ12" s="49"/>
      <c r="AK12" s="49"/>
      <c r="AL12" s="49"/>
      <c r="AM12" s="49"/>
      <c r="AN12" s="49"/>
      <c r="AO12" s="49"/>
      <c r="AP12" s="49"/>
      <c r="AQ12" s="49"/>
      <c r="AR12" s="50"/>
      <c r="AS12" s="51"/>
      <c r="AT12" s="49"/>
      <c r="AU12" s="49"/>
      <c r="AV12" s="49"/>
      <c r="AW12" s="49"/>
      <c r="AX12" s="49"/>
      <c r="AY12" s="49"/>
      <c r="AZ12" s="49"/>
      <c r="BA12" s="49"/>
      <c r="BB12" s="49"/>
      <c r="BC12" s="50"/>
      <c r="BD12" s="51"/>
      <c r="BE12" s="49"/>
      <c r="BF12" s="49"/>
      <c r="BG12" s="49"/>
      <c r="BH12" s="49"/>
      <c r="BI12" s="49"/>
      <c r="BJ12" s="49"/>
      <c r="BK12" s="49"/>
      <c r="BL12" s="49"/>
      <c r="BM12" s="49"/>
      <c r="BN12" s="50"/>
      <c r="BO12" s="51"/>
      <c r="BP12" s="49"/>
      <c r="BQ12" s="49"/>
      <c r="BR12" s="49"/>
      <c r="BS12" s="49"/>
      <c r="BT12" s="49"/>
      <c r="BU12" s="49"/>
      <c r="BV12" s="49"/>
      <c r="BW12" s="49"/>
      <c r="BX12" s="49"/>
      <c r="BY12" s="50"/>
      <c r="BZ12" s="51"/>
      <c r="CA12" s="49"/>
      <c r="CB12" s="49"/>
      <c r="CC12" s="49"/>
      <c r="CD12" s="49"/>
      <c r="CE12" s="49"/>
      <c r="CF12" s="49"/>
      <c r="CG12" s="49"/>
      <c r="CH12" s="49"/>
      <c r="CI12" s="49"/>
      <c r="CJ12" s="50"/>
      <c r="CK12" s="51"/>
      <c r="CL12" s="49"/>
      <c r="CM12" s="49"/>
      <c r="CN12" s="49"/>
      <c r="CO12" s="49"/>
      <c r="CP12" s="49"/>
      <c r="CQ12" s="49"/>
      <c r="CR12" s="49"/>
      <c r="CS12" s="49"/>
      <c r="CT12" s="49"/>
      <c r="CU12" s="50"/>
      <c r="CV12" s="51"/>
      <c r="CW12" s="49"/>
      <c r="CX12" s="49"/>
      <c r="CY12" s="49"/>
      <c r="CZ12" s="49"/>
      <c r="DA12" s="49"/>
      <c r="DB12" s="49"/>
      <c r="DC12" s="49"/>
      <c r="DD12" s="49"/>
      <c r="DE12" s="49"/>
      <c r="DF12" s="50"/>
      <c r="DG12" s="52"/>
      <c r="DH12" s="53"/>
      <c r="DI12" s="54"/>
    </row>
    <row r="13" spans="1:113" ht="13.5" customHeight="1" x14ac:dyDescent="0.15">
      <c r="A13" s="39">
        <v>6</v>
      </c>
      <c r="B13" s="55" t="s">
        <v>82</v>
      </c>
      <c r="C13" s="56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</row>
    <row r="14" spans="1:113" ht="3.75" customHeight="1" thickBot="1" x14ac:dyDescent="0.2">
      <c r="A14" s="39">
        <v>7</v>
      </c>
      <c r="B14" s="40"/>
      <c r="C14" s="41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</row>
    <row r="15" spans="1:113" ht="13.5" customHeight="1" thickBot="1" x14ac:dyDescent="0.2">
      <c r="A15" s="43">
        <v>8</v>
      </c>
      <c r="B15" s="44" t="s">
        <v>127</v>
      </c>
      <c r="C15" s="45" t="s">
        <v>128</v>
      </c>
      <c r="D15" s="46"/>
      <c r="E15" s="47"/>
      <c r="F15" s="47"/>
      <c r="G15" s="47"/>
      <c r="H15" s="47"/>
      <c r="I15" s="47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  <c r="W15" s="51"/>
      <c r="X15" s="49"/>
      <c r="Y15" s="49"/>
      <c r="Z15" s="49"/>
      <c r="AA15" s="49"/>
      <c r="AB15" s="49"/>
      <c r="AC15" s="49"/>
      <c r="AD15" s="49"/>
      <c r="AE15" s="49"/>
      <c r="AF15" s="49"/>
      <c r="AG15" s="50"/>
      <c r="AH15" s="51"/>
      <c r="AI15" s="49"/>
      <c r="AJ15" s="49"/>
      <c r="AK15" s="49"/>
      <c r="AL15" s="49"/>
      <c r="AM15" s="49"/>
      <c r="AN15" s="49"/>
      <c r="AO15" s="49"/>
      <c r="AP15" s="49"/>
      <c r="AQ15" s="49"/>
      <c r="AR15" s="50"/>
      <c r="AS15" s="51"/>
      <c r="AT15" s="49"/>
      <c r="AU15" s="49"/>
      <c r="AV15" s="49"/>
      <c r="AW15" s="49"/>
      <c r="AX15" s="49"/>
      <c r="AY15" s="49"/>
      <c r="AZ15" s="49"/>
      <c r="BA15" s="49"/>
      <c r="BB15" s="49"/>
      <c r="BC15" s="50"/>
      <c r="BD15" s="51"/>
      <c r="BE15" s="49"/>
      <c r="BF15" s="49"/>
      <c r="BG15" s="49"/>
      <c r="BH15" s="49"/>
      <c r="BI15" s="49"/>
      <c r="BJ15" s="49"/>
      <c r="BK15" s="49"/>
      <c r="BL15" s="49"/>
      <c r="BM15" s="49"/>
      <c r="BN15" s="50"/>
      <c r="BO15" s="51"/>
      <c r="BP15" s="49"/>
      <c r="BQ15" s="49"/>
      <c r="BR15" s="49"/>
      <c r="BS15" s="49"/>
      <c r="BT15" s="49"/>
      <c r="BU15" s="49"/>
      <c r="BV15" s="49"/>
      <c r="BW15" s="49"/>
      <c r="BX15" s="49"/>
      <c r="BY15" s="50"/>
      <c r="BZ15" s="51"/>
      <c r="CA15" s="49"/>
      <c r="CB15" s="49"/>
      <c r="CC15" s="49"/>
      <c r="CD15" s="49"/>
      <c r="CE15" s="49"/>
      <c r="CF15" s="49"/>
      <c r="CG15" s="49"/>
      <c r="CH15" s="49"/>
      <c r="CI15" s="49"/>
      <c r="CJ15" s="50"/>
      <c r="CK15" s="51"/>
      <c r="CL15" s="49"/>
      <c r="CM15" s="49"/>
      <c r="CN15" s="49"/>
      <c r="CO15" s="49"/>
      <c r="CP15" s="49"/>
      <c r="CQ15" s="49"/>
      <c r="CR15" s="49"/>
      <c r="CS15" s="49"/>
      <c r="CT15" s="49"/>
      <c r="CU15" s="50"/>
      <c r="CV15" s="51"/>
      <c r="CW15" s="49"/>
      <c r="CX15" s="49"/>
      <c r="CY15" s="49"/>
      <c r="CZ15" s="49"/>
      <c r="DA15" s="49"/>
      <c r="DB15" s="49"/>
      <c r="DC15" s="49"/>
      <c r="DD15" s="49"/>
      <c r="DE15" s="49"/>
      <c r="DF15" s="50"/>
      <c r="DG15" s="52"/>
      <c r="DH15" s="53"/>
      <c r="DI15" s="54"/>
    </row>
    <row r="16" spans="1:113" ht="13.5" customHeight="1" x14ac:dyDescent="0.15">
      <c r="A16" s="39">
        <v>9</v>
      </c>
      <c r="B16" s="55" t="s">
        <v>82</v>
      </c>
      <c r="C16" s="5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</row>
    <row r="17" spans="1:113" ht="3.75" customHeight="1" thickBot="1" x14ac:dyDescent="0.2">
      <c r="A17" s="39">
        <v>10</v>
      </c>
      <c r="B17" s="40"/>
      <c r="C17" s="41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</row>
    <row r="18" spans="1:113" ht="13.5" customHeight="1" thickBot="1" x14ac:dyDescent="0.2">
      <c r="A18" s="43">
        <v>11</v>
      </c>
      <c r="B18" s="44" t="s">
        <v>400</v>
      </c>
      <c r="C18" s="45" t="s">
        <v>401</v>
      </c>
      <c r="D18" s="46" t="s">
        <v>7</v>
      </c>
      <c r="E18" s="47"/>
      <c r="F18" s="47" t="s">
        <v>57</v>
      </c>
      <c r="G18" s="47"/>
      <c r="H18" s="47"/>
      <c r="I18" s="47"/>
      <c r="J18" s="48" t="s">
        <v>2</v>
      </c>
      <c r="K18" s="49" t="s">
        <v>388</v>
      </c>
      <c r="L18" s="49">
        <f>L20+L31+L37</f>
        <v>86</v>
      </c>
      <c r="M18" s="49"/>
      <c r="N18" s="49" t="s">
        <v>67</v>
      </c>
      <c r="O18" s="49" t="s">
        <v>389</v>
      </c>
      <c r="P18" s="49" t="s">
        <v>390</v>
      </c>
      <c r="Q18" s="49" t="s">
        <v>391</v>
      </c>
      <c r="R18" s="49" t="s">
        <v>63</v>
      </c>
      <c r="S18" s="49"/>
      <c r="T18" s="49"/>
      <c r="U18" s="49" t="s">
        <v>240</v>
      </c>
      <c r="V18" s="50"/>
      <c r="W18" s="51" t="s">
        <v>392</v>
      </c>
      <c r="X18" s="49"/>
      <c r="Y18" s="49" t="s">
        <v>57</v>
      </c>
      <c r="Z18" s="49" t="s">
        <v>393</v>
      </c>
      <c r="AA18" s="49" t="s">
        <v>394</v>
      </c>
      <c r="AB18" s="49" t="s">
        <v>395</v>
      </c>
      <c r="AC18" s="49" t="s">
        <v>57</v>
      </c>
      <c r="AD18" s="49"/>
      <c r="AE18" s="49"/>
      <c r="AF18" s="49" t="s">
        <v>67</v>
      </c>
      <c r="AG18" s="50"/>
      <c r="AH18" s="51" t="s">
        <v>396</v>
      </c>
      <c r="AI18" s="49"/>
      <c r="AJ18" s="49" t="s">
        <v>57</v>
      </c>
      <c r="AK18" s="49" t="s">
        <v>397</v>
      </c>
      <c r="AL18" s="49" t="s">
        <v>398</v>
      </c>
      <c r="AM18" s="49" t="s">
        <v>399</v>
      </c>
      <c r="AN18" s="49" t="s">
        <v>9</v>
      </c>
      <c r="AO18" s="49"/>
      <c r="AP18" s="49"/>
      <c r="AQ18" s="49" t="s">
        <v>67</v>
      </c>
      <c r="AR18" s="50"/>
      <c r="AS18" s="51"/>
      <c r="AT18" s="49"/>
      <c r="AU18" s="49"/>
      <c r="AV18" s="49"/>
      <c r="AW18" s="49"/>
      <c r="AX18" s="49"/>
      <c r="AY18" s="49"/>
      <c r="AZ18" s="49"/>
      <c r="BA18" s="49"/>
      <c r="BB18" s="49"/>
      <c r="BC18" s="50"/>
      <c r="BD18" s="51"/>
      <c r="BE18" s="49"/>
      <c r="BF18" s="49"/>
      <c r="BG18" s="49"/>
      <c r="BH18" s="49"/>
      <c r="BI18" s="49"/>
      <c r="BJ18" s="49"/>
      <c r="BK18" s="49"/>
      <c r="BL18" s="49"/>
      <c r="BM18" s="49"/>
      <c r="BN18" s="50"/>
      <c r="BO18" s="51"/>
      <c r="BP18" s="49"/>
      <c r="BQ18" s="49"/>
      <c r="BR18" s="49"/>
      <c r="BS18" s="49"/>
      <c r="BT18" s="49"/>
      <c r="BU18" s="49"/>
      <c r="BV18" s="49"/>
      <c r="BW18" s="49"/>
      <c r="BX18" s="49"/>
      <c r="BY18" s="50"/>
      <c r="BZ18" s="51"/>
      <c r="CA18" s="49"/>
      <c r="CB18" s="49"/>
      <c r="CC18" s="49"/>
      <c r="CD18" s="49"/>
      <c r="CE18" s="49"/>
      <c r="CF18" s="49"/>
      <c r="CG18" s="49"/>
      <c r="CH18" s="49"/>
      <c r="CI18" s="49"/>
      <c r="CJ18" s="50"/>
      <c r="CK18" s="51"/>
      <c r="CL18" s="49"/>
      <c r="CM18" s="49"/>
      <c r="CN18" s="49"/>
      <c r="CO18" s="49"/>
      <c r="CP18" s="49"/>
      <c r="CQ18" s="49"/>
      <c r="CR18" s="49"/>
      <c r="CS18" s="49"/>
      <c r="CT18" s="49"/>
      <c r="CU18" s="50"/>
      <c r="CV18" s="51"/>
      <c r="CW18" s="49"/>
      <c r="CX18" s="49"/>
      <c r="CY18" s="49"/>
      <c r="CZ18" s="49"/>
      <c r="DA18" s="49"/>
      <c r="DB18" s="49"/>
      <c r="DC18" s="49"/>
      <c r="DD18" s="49"/>
      <c r="DE18" s="49"/>
      <c r="DF18" s="50"/>
      <c r="DG18" s="52"/>
      <c r="DH18" s="53"/>
      <c r="DI18" s="54"/>
    </row>
    <row r="19" spans="1:113" ht="3.75" customHeight="1" thickBot="1" x14ac:dyDescent="0.2">
      <c r="A19" s="39">
        <v>12</v>
      </c>
      <c r="B19" s="40"/>
      <c r="C19" s="41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</row>
    <row r="20" spans="1:113" ht="13.5" customHeight="1" thickBot="1" x14ac:dyDescent="0.2">
      <c r="A20" s="43">
        <v>13</v>
      </c>
      <c r="B20" s="44" t="s">
        <v>129</v>
      </c>
      <c r="C20" s="45" t="s">
        <v>130</v>
      </c>
      <c r="D20" s="46" t="s">
        <v>3</v>
      </c>
      <c r="E20" s="47"/>
      <c r="F20" s="47" t="s">
        <v>9</v>
      </c>
      <c r="G20" s="47"/>
      <c r="H20" s="47"/>
      <c r="I20" s="47"/>
      <c r="J20" s="48"/>
      <c r="K20" s="49" t="s">
        <v>402</v>
      </c>
      <c r="L20" s="49">
        <f>L21+L22+L23+L24+L25+L26+L27+L28</f>
        <v>24</v>
      </c>
      <c r="M20" s="49"/>
      <c r="N20" s="49" t="s">
        <v>9</v>
      </c>
      <c r="O20" s="49" t="s">
        <v>403</v>
      </c>
      <c r="P20" s="49" t="s">
        <v>404</v>
      </c>
      <c r="Q20" s="49" t="s">
        <v>405</v>
      </c>
      <c r="R20" s="49"/>
      <c r="S20" s="49"/>
      <c r="T20" s="49"/>
      <c r="U20" s="49" t="s">
        <v>61</v>
      </c>
      <c r="V20" s="50"/>
      <c r="W20" s="51" t="s">
        <v>406</v>
      </c>
      <c r="X20" s="49"/>
      <c r="Y20" s="49" t="s">
        <v>5</v>
      </c>
      <c r="Z20" s="49" t="s">
        <v>407</v>
      </c>
      <c r="AA20" s="49" t="s">
        <v>408</v>
      </c>
      <c r="AB20" s="49" t="s">
        <v>409</v>
      </c>
      <c r="AC20" s="49"/>
      <c r="AD20" s="49"/>
      <c r="AE20" s="49"/>
      <c r="AF20" s="49" t="s">
        <v>9</v>
      </c>
      <c r="AG20" s="50"/>
      <c r="AH20" s="51" t="s">
        <v>410</v>
      </c>
      <c r="AI20" s="49"/>
      <c r="AJ20" s="49" t="s">
        <v>5</v>
      </c>
      <c r="AK20" s="49" t="s">
        <v>411</v>
      </c>
      <c r="AL20" s="49" t="s">
        <v>412</v>
      </c>
      <c r="AM20" s="49" t="s">
        <v>413</v>
      </c>
      <c r="AN20" s="49"/>
      <c r="AO20" s="49"/>
      <c r="AP20" s="49"/>
      <c r="AQ20" s="49" t="s">
        <v>9</v>
      </c>
      <c r="AR20" s="50"/>
      <c r="AS20" s="51"/>
      <c r="AT20" s="49"/>
      <c r="AU20" s="49"/>
      <c r="AV20" s="49"/>
      <c r="AW20" s="49"/>
      <c r="AX20" s="49"/>
      <c r="AY20" s="49"/>
      <c r="AZ20" s="49"/>
      <c r="BA20" s="49"/>
      <c r="BB20" s="49"/>
      <c r="BC20" s="50"/>
      <c r="BD20" s="51"/>
      <c r="BE20" s="49"/>
      <c r="BF20" s="49"/>
      <c r="BG20" s="49"/>
      <c r="BH20" s="49"/>
      <c r="BI20" s="49"/>
      <c r="BJ20" s="49"/>
      <c r="BK20" s="49"/>
      <c r="BL20" s="49"/>
      <c r="BM20" s="49"/>
      <c r="BN20" s="50"/>
      <c r="BO20" s="51"/>
      <c r="BP20" s="49"/>
      <c r="BQ20" s="49"/>
      <c r="BR20" s="49"/>
      <c r="BS20" s="49"/>
      <c r="BT20" s="49"/>
      <c r="BU20" s="49"/>
      <c r="BV20" s="49"/>
      <c r="BW20" s="49"/>
      <c r="BX20" s="49"/>
      <c r="BY20" s="50"/>
      <c r="BZ20" s="51"/>
      <c r="CA20" s="49"/>
      <c r="CB20" s="49"/>
      <c r="CC20" s="49"/>
      <c r="CD20" s="49"/>
      <c r="CE20" s="49"/>
      <c r="CF20" s="49"/>
      <c r="CG20" s="49"/>
      <c r="CH20" s="49"/>
      <c r="CI20" s="49"/>
      <c r="CJ20" s="50"/>
      <c r="CK20" s="51"/>
      <c r="CL20" s="49"/>
      <c r="CM20" s="49"/>
      <c r="CN20" s="49"/>
      <c r="CO20" s="49"/>
      <c r="CP20" s="49"/>
      <c r="CQ20" s="49"/>
      <c r="CR20" s="49"/>
      <c r="CS20" s="49"/>
      <c r="CT20" s="49"/>
      <c r="CU20" s="50"/>
      <c r="CV20" s="51"/>
      <c r="CW20" s="49"/>
      <c r="CX20" s="49"/>
      <c r="CY20" s="49"/>
      <c r="CZ20" s="49"/>
      <c r="DA20" s="49"/>
      <c r="DB20" s="49"/>
      <c r="DC20" s="49"/>
      <c r="DD20" s="49"/>
      <c r="DE20" s="49"/>
      <c r="DF20" s="50"/>
      <c r="DG20" s="52"/>
      <c r="DH20" s="53"/>
      <c r="DI20" s="54"/>
    </row>
    <row r="21" spans="1:113" ht="13.5" customHeight="1" x14ac:dyDescent="0.15">
      <c r="A21" s="39">
        <v>14</v>
      </c>
      <c r="B21" s="57" t="s">
        <v>131</v>
      </c>
      <c r="C21" s="58" t="s">
        <v>132</v>
      </c>
      <c r="D21" s="59" t="s">
        <v>57</v>
      </c>
      <c r="E21" s="60"/>
      <c r="F21" s="60"/>
      <c r="G21" s="60"/>
      <c r="H21" s="60"/>
      <c r="I21" s="60"/>
      <c r="J21" s="61"/>
      <c r="K21" s="62" t="s">
        <v>351</v>
      </c>
      <c r="L21" s="62">
        <v>8</v>
      </c>
      <c r="M21" s="63"/>
      <c r="N21" s="63" t="s">
        <v>9</v>
      </c>
      <c r="O21" s="63" t="s">
        <v>414</v>
      </c>
      <c r="P21" s="63" t="s">
        <v>80</v>
      </c>
      <c r="Q21" s="63" t="s">
        <v>78</v>
      </c>
      <c r="R21" s="63"/>
      <c r="S21" s="63"/>
      <c r="T21" s="63"/>
      <c r="U21" s="63" t="s">
        <v>61</v>
      </c>
      <c r="V21" s="64"/>
      <c r="W21" s="65" t="s">
        <v>158</v>
      </c>
      <c r="X21" s="62"/>
      <c r="Y21" s="62" t="s">
        <v>5</v>
      </c>
      <c r="Z21" s="63" t="s">
        <v>72</v>
      </c>
      <c r="AA21" s="66">
        <v>17</v>
      </c>
      <c r="AB21" s="66">
        <v>15</v>
      </c>
      <c r="AC21" s="62"/>
      <c r="AD21" s="62"/>
      <c r="AE21" s="62"/>
      <c r="AF21" s="66">
        <v>8</v>
      </c>
      <c r="AG21" s="67"/>
      <c r="AH21" s="65" t="s">
        <v>265</v>
      </c>
      <c r="AI21" s="62"/>
      <c r="AJ21" s="62" t="s">
        <v>5</v>
      </c>
      <c r="AK21" s="63" t="s">
        <v>234</v>
      </c>
      <c r="AL21" s="66">
        <v>23</v>
      </c>
      <c r="AM21" s="66">
        <v>23</v>
      </c>
      <c r="AN21" s="62"/>
      <c r="AO21" s="62"/>
      <c r="AP21" s="62"/>
      <c r="AQ21" s="66">
        <v>8</v>
      </c>
      <c r="AR21" s="67"/>
      <c r="AS21" s="65"/>
      <c r="AT21" s="62"/>
      <c r="AU21" s="62"/>
      <c r="AV21" s="63"/>
      <c r="AW21" s="62"/>
      <c r="AX21" s="62"/>
      <c r="AY21" s="62"/>
      <c r="AZ21" s="62"/>
      <c r="BA21" s="62"/>
      <c r="BB21" s="62"/>
      <c r="BC21" s="67"/>
      <c r="BD21" s="65"/>
      <c r="BE21" s="62"/>
      <c r="BF21" s="62"/>
      <c r="BG21" s="63"/>
      <c r="BH21" s="62"/>
      <c r="BI21" s="62"/>
      <c r="BJ21" s="62"/>
      <c r="BK21" s="62"/>
      <c r="BL21" s="62"/>
      <c r="BM21" s="62"/>
      <c r="BN21" s="67"/>
      <c r="BO21" s="65"/>
      <c r="BP21" s="62"/>
      <c r="BQ21" s="62"/>
      <c r="BR21" s="63"/>
      <c r="BS21" s="62"/>
      <c r="BT21" s="62"/>
      <c r="BU21" s="62"/>
      <c r="BV21" s="62"/>
      <c r="BW21" s="62"/>
      <c r="BX21" s="62"/>
      <c r="BY21" s="67"/>
      <c r="BZ21" s="65"/>
      <c r="CA21" s="62"/>
      <c r="CB21" s="62"/>
      <c r="CC21" s="63"/>
      <c r="CD21" s="62"/>
      <c r="CE21" s="62"/>
      <c r="CF21" s="62"/>
      <c r="CG21" s="62"/>
      <c r="CH21" s="62"/>
      <c r="CI21" s="62"/>
      <c r="CJ21" s="67"/>
      <c r="CK21" s="65"/>
      <c r="CL21" s="62"/>
      <c r="CM21" s="62"/>
      <c r="CN21" s="63"/>
      <c r="CO21" s="62"/>
      <c r="CP21" s="62"/>
      <c r="CQ21" s="62"/>
      <c r="CR21" s="62"/>
      <c r="CS21" s="62"/>
      <c r="CT21" s="62"/>
      <c r="CU21" s="67"/>
      <c r="CV21" s="65"/>
      <c r="CW21" s="62"/>
      <c r="CX21" s="62"/>
      <c r="CY21" s="63"/>
      <c r="CZ21" s="62"/>
      <c r="DA21" s="62"/>
      <c r="DB21" s="62"/>
      <c r="DC21" s="62"/>
      <c r="DD21" s="62"/>
      <c r="DE21" s="62"/>
      <c r="DF21" s="67"/>
      <c r="DG21" s="68">
        <v>1</v>
      </c>
      <c r="DH21" s="69"/>
      <c r="DI21" s="70"/>
    </row>
    <row r="22" spans="1:113" ht="13.5" customHeight="1" x14ac:dyDescent="0.15">
      <c r="A22" s="39">
        <v>15</v>
      </c>
      <c r="B22" s="57" t="s">
        <v>133</v>
      </c>
      <c r="C22" s="58" t="s">
        <v>134</v>
      </c>
      <c r="D22" s="59"/>
      <c r="E22" s="60"/>
      <c r="F22" s="60" t="s">
        <v>3</v>
      </c>
      <c r="G22" s="60"/>
      <c r="H22" s="60"/>
      <c r="I22" s="60"/>
      <c r="J22" s="61"/>
      <c r="K22" s="62" t="s">
        <v>362</v>
      </c>
      <c r="L22" s="62"/>
      <c r="M22" s="63"/>
      <c r="N22" s="63"/>
      <c r="O22" s="63" t="s">
        <v>362</v>
      </c>
      <c r="P22" s="63" t="s">
        <v>362</v>
      </c>
      <c r="Q22" s="63"/>
      <c r="R22" s="63"/>
      <c r="S22" s="63"/>
      <c r="T22" s="63"/>
      <c r="U22" s="63"/>
      <c r="V22" s="64"/>
      <c r="W22" s="65" t="s">
        <v>240</v>
      </c>
      <c r="X22" s="62"/>
      <c r="Y22" s="62"/>
      <c r="Z22" s="63" t="s">
        <v>240</v>
      </c>
      <c r="AA22" s="66">
        <v>48</v>
      </c>
      <c r="AB22" s="62"/>
      <c r="AC22" s="62"/>
      <c r="AD22" s="62"/>
      <c r="AE22" s="62"/>
      <c r="AF22" s="62"/>
      <c r="AG22" s="67"/>
      <c r="AH22" s="65" t="s">
        <v>325</v>
      </c>
      <c r="AI22" s="62"/>
      <c r="AJ22" s="62"/>
      <c r="AK22" s="63" t="s">
        <v>325</v>
      </c>
      <c r="AL22" s="66">
        <v>69</v>
      </c>
      <c r="AM22" s="62"/>
      <c r="AN22" s="62"/>
      <c r="AO22" s="62"/>
      <c r="AP22" s="62"/>
      <c r="AQ22" s="62"/>
      <c r="AR22" s="67"/>
      <c r="AS22" s="65"/>
      <c r="AT22" s="62"/>
      <c r="AU22" s="62"/>
      <c r="AV22" s="63"/>
      <c r="AW22" s="62"/>
      <c r="AX22" s="62"/>
      <c r="AY22" s="62"/>
      <c r="AZ22" s="62"/>
      <c r="BA22" s="62"/>
      <c r="BB22" s="62"/>
      <c r="BC22" s="67"/>
      <c r="BD22" s="65"/>
      <c r="BE22" s="62"/>
      <c r="BF22" s="62"/>
      <c r="BG22" s="63"/>
      <c r="BH22" s="62"/>
      <c r="BI22" s="62"/>
      <c r="BJ22" s="62"/>
      <c r="BK22" s="62"/>
      <c r="BL22" s="62"/>
      <c r="BM22" s="62"/>
      <c r="BN22" s="67"/>
      <c r="BO22" s="65"/>
      <c r="BP22" s="62"/>
      <c r="BQ22" s="62"/>
      <c r="BR22" s="63"/>
      <c r="BS22" s="62"/>
      <c r="BT22" s="62"/>
      <c r="BU22" s="62"/>
      <c r="BV22" s="62"/>
      <c r="BW22" s="62"/>
      <c r="BX22" s="62"/>
      <c r="BY22" s="67"/>
      <c r="BZ22" s="65"/>
      <c r="CA22" s="62"/>
      <c r="CB22" s="62"/>
      <c r="CC22" s="63"/>
      <c r="CD22" s="62"/>
      <c r="CE22" s="62"/>
      <c r="CF22" s="62"/>
      <c r="CG22" s="62"/>
      <c r="CH22" s="62"/>
      <c r="CI22" s="62"/>
      <c r="CJ22" s="67"/>
      <c r="CK22" s="65"/>
      <c r="CL22" s="62"/>
      <c r="CM22" s="62"/>
      <c r="CN22" s="63"/>
      <c r="CO22" s="62"/>
      <c r="CP22" s="62"/>
      <c r="CQ22" s="62"/>
      <c r="CR22" s="62"/>
      <c r="CS22" s="62"/>
      <c r="CT22" s="62"/>
      <c r="CU22" s="67"/>
      <c r="CV22" s="65"/>
      <c r="CW22" s="62"/>
      <c r="CX22" s="62"/>
      <c r="CY22" s="63"/>
      <c r="CZ22" s="62"/>
      <c r="DA22" s="62"/>
      <c r="DB22" s="62"/>
      <c r="DC22" s="62"/>
      <c r="DD22" s="62"/>
      <c r="DE22" s="62"/>
      <c r="DF22" s="67"/>
      <c r="DG22" s="68">
        <v>1</v>
      </c>
      <c r="DH22" s="69"/>
      <c r="DI22" s="70"/>
    </row>
    <row r="23" spans="1:113" ht="13.5" customHeight="1" x14ac:dyDescent="0.15">
      <c r="A23" s="39">
        <v>16</v>
      </c>
      <c r="B23" s="57" t="s">
        <v>135</v>
      </c>
      <c r="C23" s="58" t="s">
        <v>136</v>
      </c>
      <c r="D23" s="59"/>
      <c r="E23" s="60"/>
      <c r="F23" s="60" t="s">
        <v>3</v>
      </c>
      <c r="G23" s="60"/>
      <c r="H23" s="60"/>
      <c r="I23" s="60"/>
      <c r="J23" s="61"/>
      <c r="K23" s="62" t="s">
        <v>79</v>
      </c>
      <c r="L23" s="62"/>
      <c r="M23" s="63"/>
      <c r="N23" s="63"/>
      <c r="O23" s="63" t="s">
        <v>79</v>
      </c>
      <c r="P23" s="63" t="s">
        <v>79</v>
      </c>
      <c r="Q23" s="63"/>
      <c r="R23" s="63"/>
      <c r="S23" s="63"/>
      <c r="T23" s="63"/>
      <c r="U23" s="63"/>
      <c r="V23" s="64"/>
      <c r="W23" s="65" t="s">
        <v>61</v>
      </c>
      <c r="X23" s="62"/>
      <c r="Y23" s="62"/>
      <c r="Z23" s="63" t="s">
        <v>61</v>
      </c>
      <c r="AA23" s="66">
        <v>16</v>
      </c>
      <c r="AB23" s="62"/>
      <c r="AC23" s="62"/>
      <c r="AD23" s="62"/>
      <c r="AE23" s="62"/>
      <c r="AF23" s="62"/>
      <c r="AG23" s="67"/>
      <c r="AH23" s="65" t="s">
        <v>66</v>
      </c>
      <c r="AI23" s="62"/>
      <c r="AJ23" s="62"/>
      <c r="AK23" s="63" t="s">
        <v>66</v>
      </c>
      <c r="AL23" s="66">
        <v>23</v>
      </c>
      <c r="AM23" s="62"/>
      <c r="AN23" s="62"/>
      <c r="AO23" s="62"/>
      <c r="AP23" s="62"/>
      <c r="AQ23" s="62"/>
      <c r="AR23" s="67"/>
      <c r="AS23" s="65"/>
      <c r="AT23" s="62"/>
      <c r="AU23" s="62"/>
      <c r="AV23" s="63"/>
      <c r="AW23" s="62"/>
      <c r="AX23" s="62"/>
      <c r="AY23" s="62"/>
      <c r="AZ23" s="62"/>
      <c r="BA23" s="62"/>
      <c r="BB23" s="62"/>
      <c r="BC23" s="67"/>
      <c r="BD23" s="65"/>
      <c r="BE23" s="62"/>
      <c r="BF23" s="62"/>
      <c r="BG23" s="63"/>
      <c r="BH23" s="62"/>
      <c r="BI23" s="62"/>
      <c r="BJ23" s="62"/>
      <c r="BK23" s="62"/>
      <c r="BL23" s="62"/>
      <c r="BM23" s="62"/>
      <c r="BN23" s="67"/>
      <c r="BO23" s="65"/>
      <c r="BP23" s="62"/>
      <c r="BQ23" s="62"/>
      <c r="BR23" s="63"/>
      <c r="BS23" s="62"/>
      <c r="BT23" s="62"/>
      <c r="BU23" s="62"/>
      <c r="BV23" s="62"/>
      <c r="BW23" s="62"/>
      <c r="BX23" s="62"/>
      <c r="BY23" s="67"/>
      <c r="BZ23" s="65"/>
      <c r="CA23" s="62"/>
      <c r="CB23" s="62"/>
      <c r="CC23" s="63"/>
      <c r="CD23" s="62"/>
      <c r="CE23" s="62"/>
      <c r="CF23" s="62"/>
      <c r="CG23" s="62"/>
      <c r="CH23" s="62"/>
      <c r="CI23" s="62"/>
      <c r="CJ23" s="67"/>
      <c r="CK23" s="65"/>
      <c r="CL23" s="62"/>
      <c r="CM23" s="62"/>
      <c r="CN23" s="63"/>
      <c r="CO23" s="62"/>
      <c r="CP23" s="62"/>
      <c r="CQ23" s="62"/>
      <c r="CR23" s="62"/>
      <c r="CS23" s="62"/>
      <c r="CT23" s="62"/>
      <c r="CU23" s="67"/>
      <c r="CV23" s="65"/>
      <c r="CW23" s="62"/>
      <c r="CX23" s="62"/>
      <c r="CY23" s="63"/>
      <c r="CZ23" s="62"/>
      <c r="DA23" s="62"/>
      <c r="DB23" s="62"/>
      <c r="DC23" s="62"/>
      <c r="DD23" s="62"/>
      <c r="DE23" s="62"/>
      <c r="DF23" s="67"/>
      <c r="DG23" s="68">
        <v>1</v>
      </c>
      <c r="DH23" s="69"/>
      <c r="DI23" s="70"/>
    </row>
    <row r="24" spans="1:113" ht="13.5" customHeight="1" x14ac:dyDescent="0.15">
      <c r="A24" s="39">
        <v>17</v>
      </c>
      <c r="B24" s="57" t="s">
        <v>137</v>
      </c>
      <c r="C24" s="58" t="s">
        <v>138</v>
      </c>
      <c r="D24" s="59"/>
      <c r="E24" s="60"/>
      <c r="F24" s="60" t="s">
        <v>3</v>
      </c>
      <c r="G24" s="60"/>
      <c r="H24" s="60"/>
      <c r="I24" s="60"/>
      <c r="J24" s="61"/>
      <c r="K24" s="62" t="s">
        <v>362</v>
      </c>
      <c r="L24" s="62">
        <v>16</v>
      </c>
      <c r="M24" s="63"/>
      <c r="N24" s="63"/>
      <c r="O24" s="63" t="s">
        <v>362</v>
      </c>
      <c r="P24" s="63"/>
      <c r="Q24" s="63" t="s">
        <v>362</v>
      </c>
      <c r="R24" s="63"/>
      <c r="S24" s="63"/>
      <c r="T24" s="63"/>
      <c r="U24" s="63"/>
      <c r="V24" s="64"/>
      <c r="W24" s="65" t="s">
        <v>240</v>
      </c>
      <c r="X24" s="62"/>
      <c r="Y24" s="62"/>
      <c r="Z24" s="63" t="s">
        <v>240</v>
      </c>
      <c r="AA24" s="62"/>
      <c r="AB24" s="66">
        <v>48</v>
      </c>
      <c r="AC24" s="62"/>
      <c r="AD24" s="62"/>
      <c r="AE24" s="62"/>
      <c r="AF24" s="62"/>
      <c r="AG24" s="67"/>
      <c r="AH24" s="65" t="s">
        <v>325</v>
      </c>
      <c r="AI24" s="62"/>
      <c r="AJ24" s="62"/>
      <c r="AK24" s="63" t="s">
        <v>325</v>
      </c>
      <c r="AL24" s="62"/>
      <c r="AM24" s="66">
        <v>69</v>
      </c>
      <c r="AN24" s="62"/>
      <c r="AO24" s="62"/>
      <c r="AP24" s="62"/>
      <c r="AQ24" s="62"/>
      <c r="AR24" s="67"/>
      <c r="AS24" s="65"/>
      <c r="AT24" s="62"/>
      <c r="AU24" s="62"/>
      <c r="AV24" s="63"/>
      <c r="AW24" s="62"/>
      <c r="AX24" s="62"/>
      <c r="AY24" s="62"/>
      <c r="AZ24" s="62"/>
      <c r="BA24" s="62"/>
      <c r="BB24" s="62"/>
      <c r="BC24" s="67"/>
      <c r="BD24" s="65"/>
      <c r="BE24" s="62"/>
      <c r="BF24" s="62"/>
      <c r="BG24" s="63"/>
      <c r="BH24" s="62"/>
      <c r="BI24" s="62"/>
      <c r="BJ24" s="62"/>
      <c r="BK24" s="62"/>
      <c r="BL24" s="62"/>
      <c r="BM24" s="62"/>
      <c r="BN24" s="67"/>
      <c r="BO24" s="65"/>
      <c r="BP24" s="62"/>
      <c r="BQ24" s="62"/>
      <c r="BR24" s="63"/>
      <c r="BS24" s="62"/>
      <c r="BT24" s="62"/>
      <c r="BU24" s="62"/>
      <c r="BV24" s="62"/>
      <c r="BW24" s="62"/>
      <c r="BX24" s="62"/>
      <c r="BY24" s="67"/>
      <c r="BZ24" s="65"/>
      <c r="CA24" s="62"/>
      <c r="CB24" s="62"/>
      <c r="CC24" s="63"/>
      <c r="CD24" s="62"/>
      <c r="CE24" s="62"/>
      <c r="CF24" s="62"/>
      <c r="CG24" s="62"/>
      <c r="CH24" s="62"/>
      <c r="CI24" s="62"/>
      <c r="CJ24" s="67"/>
      <c r="CK24" s="65"/>
      <c r="CL24" s="62"/>
      <c r="CM24" s="62"/>
      <c r="CN24" s="63"/>
      <c r="CO24" s="62"/>
      <c r="CP24" s="62"/>
      <c r="CQ24" s="62"/>
      <c r="CR24" s="62"/>
      <c r="CS24" s="62"/>
      <c r="CT24" s="62"/>
      <c r="CU24" s="67"/>
      <c r="CV24" s="65"/>
      <c r="CW24" s="62"/>
      <c r="CX24" s="62"/>
      <c r="CY24" s="63"/>
      <c r="CZ24" s="62"/>
      <c r="DA24" s="62"/>
      <c r="DB24" s="62"/>
      <c r="DC24" s="62"/>
      <c r="DD24" s="62"/>
      <c r="DE24" s="62"/>
      <c r="DF24" s="67"/>
      <c r="DG24" s="68">
        <v>1</v>
      </c>
      <c r="DH24" s="69"/>
      <c r="DI24" s="70"/>
    </row>
    <row r="25" spans="1:113" ht="13.5" customHeight="1" x14ac:dyDescent="0.15">
      <c r="A25" s="39">
        <v>18</v>
      </c>
      <c r="B25" s="57" t="s">
        <v>139</v>
      </c>
      <c r="C25" s="58" t="s">
        <v>140</v>
      </c>
      <c r="D25" s="59"/>
      <c r="E25" s="60"/>
      <c r="F25" s="60" t="s">
        <v>3</v>
      </c>
      <c r="G25" s="60"/>
      <c r="H25" s="60"/>
      <c r="I25" s="60"/>
      <c r="J25" s="61"/>
      <c r="K25" s="62" t="s">
        <v>362</v>
      </c>
      <c r="L25" s="62"/>
      <c r="M25" s="63"/>
      <c r="N25" s="63"/>
      <c r="O25" s="63" t="s">
        <v>362</v>
      </c>
      <c r="P25" s="63" t="s">
        <v>362</v>
      </c>
      <c r="Q25" s="63"/>
      <c r="R25" s="63"/>
      <c r="S25" s="63"/>
      <c r="T25" s="63"/>
      <c r="U25" s="63"/>
      <c r="V25" s="64"/>
      <c r="W25" s="65" t="s">
        <v>240</v>
      </c>
      <c r="X25" s="62"/>
      <c r="Y25" s="62"/>
      <c r="Z25" s="63" t="s">
        <v>240</v>
      </c>
      <c r="AA25" s="66">
        <v>48</v>
      </c>
      <c r="AB25" s="62"/>
      <c r="AC25" s="62"/>
      <c r="AD25" s="62"/>
      <c r="AE25" s="62"/>
      <c r="AF25" s="62"/>
      <c r="AG25" s="67"/>
      <c r="AH25" s="65" t="s">
        <v>325</v>
      </c>
      <c r="AI25" s="62"/>
      <c r="AJ25" s="62"/>
      <c r="AK25" s="63" t="s">
        <v>325</v>
      </c>
      <c r="AL25" s="66">
        <v>69</v>
      </c>
      <c r="AM25" s="62"/>
      <c r="AN25" s="62"/>
      <c r="AO25" s="62"/>
      <c r="AP25" s="62"/>
      <c r="AQ25" s="62"/>
      <c r="AR25" s="67"/>
      <c r="AS25" s="65"/>
      <c r="AT25" s="62"/>
      <c r="AU25" s="62"/>
      <c r="AV25" s="63"/>
      <c r="AW25" s="62"/>
      <c r="AX25" s="62"/>
      <c r="AY25" s="62"/>
      <c r="AZ25" s="62"/>
      <c r="BA25" s="62"/>
      <c r="BB25" s="62"/>
      <c r="BC25" s="67"/>
      <c r="BD25" s="65"/>
      <c r="BE25" s="62"/>
      <c r="BF25" s="62"/>
      <c r="BG25" s="63"/>
      <c r="BH25" s="62"/>
      <c r="BI25" s="62"/>
      <c r="BJ25" s="62"/>
      <c r="BK25" s="62"/>
      <c r="BL25" s="62"/>
      <c r="BM25" s="62"/>
      <c r="BN25" s="67"/>
      <c r="BO25" s="65"/>
      <c r="BP25" s="62"/>
      <c r="BQ25" s="62"/>
      <c r="BR25" s="63"/>
      <c r="BS25" s="62"/>
      <c r="BT25" s="62"/>
      <c r="BU25" s="62"/>
      <c r="BV25" s="62"/>
      <c r="BW25" s="62"/>
      <c r="BX25" s="62"/>
      <c r="BY25" s="67"/>
      <c r="BZ25" s="65"/>
      <c r="CA25" s="62"/>
      <c r="CB25" s="62"/>
      <c r="CC25" s="63"/>
      <c r="CD25" s="62"/>
      <c r="CE25" s="62"/>
      <c r="CF25" s="62"/>
      <c r="CG25" s="62"/>
      <c r="CH25" s="62"/>
      <c r="CI25" s="62"/>
      <c r="CJ25" s="67"/>
      <c r="CK25" s="65"/>
      <c r="CL25" s="62"/>
      <c r="CM25" s="62"/>
      <c r="CN25" s="63"/>
      <c r="CO25" s="62"/>
      <c r="CP25" s="62"/>
      <c r="CQ25" s="62"/>
      <c r="CR25" s="62"/>
      <c r="CS25" s="62"/>
      <c r="CT25" s="62"/>
      <c r="CU25" s="67"/>
      <c r="CV25" s="65"/>
      <c r="CW25" s="62"/>
      <c r="CX25" s="62"/>
      <c r="CY25" s="63"/>
      <c r="CZ25" s="62"/>
      <c r="DA25" s="62"/>
      <c r="DB25" s="62"/>
      <c r="DC25" s="62"/>
      <c r="DD25" s="62"/>
      <c r="DE25" s="62"/>
      <c r="DF25" s="67"/>
      <c r="DG25" s="68">
        <v>2</v>
      </c>
      <c r="DH25" s="69"/>
      <c r="DI25" s="70"/>
    </row>
    <row r="26" spans="1:113" ht="13.5" customHeight="1" x14ac:dyDescent="0.15">
      <c r="A26" s="39">
        <v>19</v>
      </c>
      <c r="B26" s="57" t="s">
        <v>141</v>
      </c>
      <c r="C26" s="58" t="s">
        <v>142</v>
      </c>
      <c r="D26" s="59"/>
      <c r="E26" s="60"/>
      <c r="F26" s="60" t="s">
        <v>3</v>
      </c>
      <c r="G26" s="60"/>
      <c r="H26" s="60"/>
      <c r="I26" s="60"/>
      <c r="J26" s="61"/>
      <c r="K26" s="62" t="s">
        <v>79</v>
      </c>
      <c r="L26" s="62"/>
      <c r="M26" s="63"/>
      <c r="N26" s="63"/>
      <c r="O26" s="63" t="s">
        <v>79</v>
      </c>
      <c r="P26" s="63" t="s">
        <v>63</v>
      </c>
      <c r="Q26" s="63" t="s">
        <v>62</v>
      </c>
      <c r="R26" s="63"/>
      <c r="S26" s="63"/>
      <c r="T26" s="63"/>
      <c r="U26" s="63"/>
      <c r="V26" s="64"/>
      <c r="W26" s="65" t="s">
        <v>61</v>
      </c>
      <c r="X26" s="62"/>
      <c r="Y26" s="62"/>
      <c r="Z26" s="63" t="s">
        <v>61</v>
      </c>
      <c r="AA26" s="66">
        <v>10</v>
      </c>
      <c r="AB26" s="66">
        <v>6</v>
      </c>
      <c r="AC26" s="62"/>
      <c r="AD26" s="62"/>
      <c r="AE26" s="62"/>
      <c r="AF26" s="62"/>
      <c r="AG26" s="67"/>
      <c r="AH26" s="65" t="s">
        <v>66</v>
      </c>
      <c r="AI26" s="62"/>
      <c r="AJ26" s="62"/>
      <c r="AK26" s="63" t="s">
        <v>66</v>
      </c>
      <c r="AL26" s="66">
        <v>10</v>
      </c>
      <c r="AM26" s="66">
        <v>13</v>
      </c>
      <c r="AN26" s="62"/>
      <c r="AO26" s="62"/>
      <c r="AP26" s="62"/>
      <c r="AQ26" s="62"/>
      <c r="AR26" s="67"/>
      <c r="AS26" s="65"/>
      <c r="AT26" s="62"/>
      <c r="AU26" s="62"/>
      <c r="AV26" s="63"/>
      <c r="AW26" s="62"/>
      <c r="AX26" s="62"/>
      <c r="AY26" s="62"/>
      <c r="AZ26" s="62"/>
      <c r="BA26" s="62"/>
      <c r="BB26" s="62"/>
      <c r="BC26" s="67"/>
      <c r="BD26" s="65"/>
      <c r="BE26" s="62"/>
      <c r="BF26" s="62"/>
      <c r="BG26" s="63"/>
      <c r="BH26" s="62"/>
      <c r="BI26" s="62"/>
      <c r="BJ26" s="62"/>
      <c r="BK26" s="62"/>
      <c r="BL26" s="62"/>
      <c r="BM26" s="62"/>
      <c r="BN26" s="67"/>
      <c r="BO26" s="65"/>
      <c r="BP26" s="62"/>
      <c r="BQ26" s="62"/>
      <c r="BR26" s="63"/>
      <c r="BS26" s="62"/>
      <c r="BT26" s="62"/>
      <c r="BU26" s="62"/>
      <c r="BV26" s="62"/>
      <c r="BW26" s="62"/>
      <c r="BX26" s="62"/>
      <c r="BY26" s="67"/>
      <c r="BZ26" s="65"/>
      <c r="CA26" s="62"/>
      <c r="CB26" s="62"/>
      <c r="CC26" s="63"/>
      <c r="CD26" s="62"/>
      <c r="CE26" s="62"/>
      <c r="CF26" s="62"/>
      <c r="CG26" s="62"/>
      <c r="CH26" s="62"/>
      <c r="CI26" s="62"/>
      <c r="CJ26" s="67"/>
      <c r="CK26" s="65"/>
      <c r="CL26" s="62"/>
      <c r="CM26" s="62"/>
      <c r="CN26" s="63"/>
      <c r="CO26" s="62"/>
      <c r="CP26" s="62"/>
      <c r="CQ26" s="62"/>
      <c r="CR26" s="62"/>
      <c r="CS26" s="62"/>
      <c r="CT26" s="62"/>
      <c r="CU26" s="67"/>
      <c r="CV26" s="65"/>
      <c r="CW26" s="62"/>
      <c r="CX26" s="62"/>
      <c r="CY26" s="63"/>
      <c r="CZ26" s="62"/>
      <c r="DA26" s="62"/>
      <c r="DB26" s="62"/>
      <c r="DC26" s="62"/>
      <c r="DD26" s="62"/>
      <c r="DE26" s="62"/>
      <c r="DF26" s="67"/>
      <c r="DG26" s="68">
        <v>3</v>
      </c>
      <c r="DH26" s="69"/>
      <c r="DI26" s="70"/>
    </row>
    <row r="27" spans="1:113" ht="13.5" customHeight="1" x14ac:dyDescent="0.15">
      <c r="A27" s="39">
        <v>20</v>
      </c>
      <c r="B27" s="57" t="s">
        <v>143</v>
      </c>
      <c r="C27" s="58" t="s">
        <v>144</v>
      </c>
      <c r="D27" s="59"/>
      <c r="E27" s="60"/>
      <c r="F27" s="60" t="s">
        <v>57</v>
      </c>
      <c r="G27" s="60"/>
      <c r="H27" s="60"/>
      <c r="I27" s="60"/>
      <c r="J27" s="61"/>
      <c r="K27" s="62" t="s">
        <v>362</v>
      </c>
      <c r="L27" s="62"/>
      <c r="M27" s="63"/>
      <c r="N27" s="63"/>
      <c r="O27" s="63" t="s">
        <v>362</v>
      </c>
      <c r="P27" s="63" t="s">
        <v>3</v>
      </c>
      <c r="Q27" s="63" t="s">
        <v>360</v>
      </c>
      <c r="R27" s="63"/>
      <c r="S27" s="63"/>
      <c r="T27" s="63"/>
      <c r="U27" s="63"/>
      <c r="V27" s="64"/>
      <c r="W27" s="65" t="s">
        <v>240</v>
      </c>
      <c r="X27" s="62"/>
      <c r="Y27" s="62"/>
      <c r="Z27" s="63" t="s">
        <v>240</v>
      </c>
      <c r="AA27" s="66">
        <v>1</v>
      </c>
      <c r="AB27" s="66">
        <v>47</v>
      </c>
      <c r="AC27" s="62"/>
      <c r="AD27" s="62"/>
      <c r="AE27" s="62"/>
      <c r="AF27" s="62"/>
      <c r="AG27" s="67"/>
      <c r="AH27" s="65" t="s">
        <v>325</v>
      </c>
      <c r="AI27" s="62"/>
      <c r="AJ27" s="62"/>
      <c r="AK27" s="63" t="s">
        <v>325</v>
      </c>
      <c r="AL27" s="66">
        <v>1</v>
      </c>
      <c r="AM27" s="66">
        <v>68</v>
      </c>
      <c r="AN27" s="62"/>
      <c r="AO27" s="62"/>
      <c r="AP27" s="62"/>
      <c r="AQ27" s="62"/>
      <c r="AR27" s="67"/>
      <c r="AS27" s="65"/>
      <c r="AT27" s="62"/>
      <c r="AU27" s="62"/>
      <c r="AV27" s="63"/>
      <c r="AW27" s="62"/>
      <c r="AX27" s="62"/>
      <c r="AY27" s="62"/>
      <c r="AZ27" s="62"/>
      <c r="BA27" s="62"/>
      <c r="BB27" s="62"/>
      <c r="BC27" s="67"/>
      <c r="BD27" s="65"/>
      <c r="BE27" s="62"/>
      <c r="BF27" s="62"/>
      <c r="BG27" s="63"/>
      <c r="BH27" s="62"/>
      <c r="BI27" s="62"/>
      <c r="BJ27" s="62"/>
      <c r="BK27" s="62"/>
      <c r="BL27" s="62"/>
      <c r="BM27" s="62"/>
      <c r="BN27" s="67"/>
      <c r="BO27" s="65"/>
      <c r="BP27" s="62"/>
      <c r="BQ27" s="62"/>
      <c r="BR27" s="63"/>
      <c r="BS27" s="62"/>
      <c r="BT27" s="62"/>
      <c r="BU27" s="62"/>
      <c r="BV27" s="62"/>
      <c r="BW27" s="62"/>
      <c r="BX27" s="62"/>
      <c r="BY27" s="67"/>
      <c r="BZ27" s="65"/>
      <c r="CA27" s="62"/>
      <c r="CB27" s="62"/>
      <c r="CC27" s="63"/>
      <c r="CD27" s="62"/>
      <c r="CE27" s="62"/>
      <c r="CF27" s="62"/>
      <c r="CG27" s="62"/>
      <c r="CH27" s="62"/>
      <c r="CI27" s="62"/>
      <c r="CJ27" s="67"/>
      <c r="CK27" s="65"/>
      <c r="CL27" s="62"/>
      <c r="CM27" s="62"/>
      <c r="CN27" s="63"/>
      <c r="CO27" s="62"/>
      <c r="CP27" s="62"/>
      <c r="CQ27" s="62"/>
      <c r="CR27" s="62"/>
      <c r="CS27" s="62"/>
      <c r="CT27" s="62"/>
      <c r="CU27" s="67"/>
      <c r="CV27" s="65"/>
      <c r="CW27" s="62"/>
      <c r="CX27" s="62"/>
      <c r="CY27" s="63"/>
      <c r="CZ27" s="62"/>
      <c r="DA27" s="62"/>
      <c r="DB27" s="62"/>
      <c r="DC27" s="62"/>
      <c r="DD27" s="62"/>
      <c r="DE27" s="62"/>
      <c r="DF27" s="67"/>
      <c r="DG27" s="68">
        <v>4</v>
      </c>
      <c r="DH27" s="69"/>
      <c r="DI27" s="70"/>
    </row>
    <row r="28" spans="1:113" ht="13.5" customHeight="1" x14ac:dyDescent="0.15">
      <c r="A28" s="39">
        <v>21</v>
      </c>
      <c r="B28" s="57" t="s">
        <v>145</v>
      </c>
      <c r="C28" s="58" t="s">
        <v>146</v>
      </c>
      <c r="D28" s="59"/>
      <c r="E28" s="60"/>
      <c r="F28" s="60" t="s">
        <v>3</v>
      </c>
      <c r="G28" s="60"/>
      <c r="H28" s="60"/>
      <c r="I28" s="60"/>
      <c r="J28" s="61"/>
      <c r="K28" s="62" t="s">
        <v>79</v>
      </c>
      <c r="L28" s="62"/>
      <c r="M28" s="63"/>
      <c r="N28" s="63"/>
      <c r="O28" s="63" t="s">
        <v>79</v>
      </c>
      <c r="P28" s="63" t="s">
        <v>197</v>
      </c>
      <c r="Q28" s="63" t="s">
        <v>55</v>
      </c>
      <c r="R28" s="63"/>
      <c r="S28" s="63"/>
      <c r="T28" s="63"/>
      <c r="U28" s="63"/>
      <c r="V28" s="64"/>
      <c r="W28" s="65" t="s">
        <v>61</v>
      </c>
      <c r="X28" s="62"/>
      <c r="Y28" s="62"/>
      <c r="Z28" s="63" t="s">
        <v>61</v>
      </c>
      <c r="AA28" s="66">
        <v>12</v>
      </c>
      <c r="AB28" s="66">
        <v>4</v>
      </c>
      <c r="AC28" s="62"/>
      <c r="AD28" s="62"/>
      <c r="AE28" s="62"/>
      <c r="AF28" s="62"/>
      <c r="AG28" s="67"/>
      <c r="AH28" s="65" t="s">
        <v>66</v>
      </c>
      <c r="AI28" s="62"/>
      <c r="AJ28" s="62"/>
      <c r="AK28" s="63" t="s">
        <v>66</v>
      </c>
      <c r="AL28" s="66">
        <v>17</v>
      </c>
      <c r="AM28" s="66">
        <v>6</v>
      </c>
      <c r="AN28" s="62"/>
      <c r="AO28" s="62"/>
      <c r="AP28" s="62"/>
      <c r="AQ28" s="62"/>
      <c r="AR28" s="67"/>
      <c r="AS28" s="65"/>
      <c r="AT28" s="62"/>
      <c r="AU28" s="62"/>
      <c r="AV28" s="63"/>
      <c r="AW28" s="62"/>
      <c r="AX28" s="62"/>
      <c r="AY28" s="62"/>
      <c r="AZ28" s="62"/>
      <c r="BA28" s="62"/>
      <c r="BB28" s="62"/>
      <c r="BC28" s="67"/>
      <c r="BD28" s="65"/>
      <c r="BE28" s="62"/>
      <c r="BF28" s="62"/>
      <c r="BG28" s="63"/>
      <c r="BH28" s="62"/>
      <c r="BI28" s="62"/>
      <c r="BJ28" s="62"/>
      <c r="BK28" s="62"/>
      <c r="BL28" s="62"/>
      <c r="BM28" s="62"/>
      <c r="BN28" s="67"/>
      <c r="BO28" s="65"/>
      <c r="BP28" s="62"/>
      <c r="BQ28" s="62"/>
      <c r="BR28" s="63"/>
      <c r="BS28" s="62"/>
      <c r="BT28" s="62"/>
      <c r="BU28" s="62"/>
      <c r="BV28" s="62"/>
      <c r="BW28" s="62"/>
      <c r="BX28" s="62"/>
      <c r="BY28" s="67"/>
      <c r="BZ28" s="65"/>
      <c r="CA28" s="62"/>
      <c r="CB28" s="62"/>
      <c r="CC28" s="63"/>
      <c r="CD28" s="62"/>
      <c r="CE28" s="62"/>
      <c r="CF28" s="62"/>
      <c r="CG28" s="62"/>
      <c r="CH28" s="62"/>
      <c r="CI28" s="62"/>
      <c r="CJ28" s="67"/>
      <c r="CK28" s="65"/>
      <c r="CL28" s="62"/>
      <c r="CM28" s="62"/>
      <c r="CN28" s="63"/>
      <c r="CO28" s="62"/>
      <c r="CP28" s="62"/>
      <c r="CQ28" s="62"/>
      <c r="CR28" s="62"/>
      <c r="CS28" s="62"/>
      <c r="CT28" s="62"/>
      <c r="CU28" s="67"/>
      <c r="CV28" s="65"/>
      <c r="CW28" s="62"/>
      <c r="CX28" s="62"/>
      <c r="CY28" s="63"/>
      <c r="CZ28" s="62"/>
      <c r="DA28" s="62"/>
      <c r="DB28" s="62"/>
      <c r="DC28" s="62"/>
      <c r="DD28" s="62"/>
      <c r="DE28" s="62"/>
      <c r="DF28" s="67"/>
      <c r="DG28" s="68">
        <v>5</v>
      </c>
      <c r="DH28" s="69"/>
      <c r="DI28" s="70"/>
    </row>
    <row r="29" spans="1:113" ht="13.5" customHeight="1" x14ac:dyDescent="0.15">
      <c r="A29" s="39">
        <v>22</v>
      </c>
      <c r="B29" s="55" t="s">
        <v>82</v>
      </c>
      <c r="C29" s="5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</row>
    <row r="30" spans="1:113" ht="3.75" customHeight="1" thickBot="1" x14ac:dyDescent="0.2">
      <c r="A30" s="39">
        <v>23</v>
      </c>
      <c r="B30" s="40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</row>
    <row r="31" spans="1:113" ht="13.5" customHeight="1" thickBot="1" x14ac:dyDescent="0.2">
      <c r="A31" s="43">
        <v>24</v>
      </c>
      <c r="B31" s="44" t="s">
        <v>147</v>
      </c>
      <c r="C31" s="45" t="s">
        <v>148</v>
      </c>
      <c r="D31" s="46" t="s">
        <v>5</v>
      </c>
      <c r="E31" s="47"/>
      <c r="F31" s="47" t="s">
        <v>2</v>
      </c>
      <c r="G31" s="47"/>
      <c r="H31" s="47"/>
      <c r="I31" s="47"/>
      <c r="J31" s="48"/>
      <c r="K31" s="49" t="s">
        <v>415</v>
      </c>
      <c r="L31" s="49">
        <f>L32+L33+L34</f>
        <v>62</v>
      </c>
      <c r="M31" s="49"/>
      <c r="N31" s="49" t="s">
        <v>61</v>
      </c>
      <c r="O31" s="49" t="s">
        <v>416</v>
      </c>
      <c r="P31" s="49" t="s">
        <v>417</v>
      </c>
      <c r="Q31" s="49" t="s">
        <v>395</v>
      </c>
      <c r="R31" s="49" t="s">
        <v>63</v>
      </c>
      <c r="S31" s="49"/>
      <c r="T31" s="49"/>
      <c r="U31" s="49" t="s">
        <v>72</v>
      </c>
      <c r="V31" s="50"/>
      <c r="W31" s="51" t="s">
        <v>418</v>
      </c>
      <c r="X31" s="49"/>
      <c r="Y31" s="49" t="s">
        <v>9</v>
      </c>
      <c r="Z31" s="49" t="s">
        <v>419</v>
      </c>
      <c r="AA31" s="49" t="s">
        <v>347</v>
      </c>
      <c r="AB31" s="49" t="s">
        <v>347</v>
      </c>
      <c r="AC31" s="49" t="s">
        <v>57</v>
      </c>
      <c r="AD31" s="49"/>
      <c r="AE31" s="49"/>
      <c r="AF31" s="49" t="s">
        <v>61</v>
      </c>
      <c r="AG31" s="50"/>
      <c r="AH31" s="51" t="s">
        <v>420</v>
      </c>
      <c r="AI31" s="49"/>
      <c r="AJ31" s="49" t="s">
        <v>9</v>
      </c>
      <c r="AK31" s="49" t="s">
        <v>405</v>
      </c>
      <c r="AL31" s="49" t="s">
        <v>421</v>
      </c>
      <c r="AM31" s="49" t="s">
        <v>408</v>
      </c>
      <c r="AN31" s="49" t="s">
        <v>9</v>
      </c>
      <c r="AO31" s="49"/>
      <c r="AP31" s="49"/>
      <c r="AQ31" s="49" t="s">
        <v>61</v>
      </c>
      <c r="AR31" s="50"/>
      <c r="AS31" s="51"/>
      <c r="AT31" s="49"/>
      <c r="AU31" s="49"/>
      <c r="AV31" s="49"/>
      <c r="AW31" s="49"/>
      <c r="AX31" s="49"/>
      <c r="AY31" s="49"/>
      <c r="AZ31" s="49"/>
      <c r="BA31" s="49"/>
      <c r="BB31" s="49"/>
      <c r="BC31" s="50"/>
      <c r="BD31" s="51"/>
      <c r="BE31" s="49"/>
      <c r="BF31" s="49"/>
      <c r="BG31" s="49"/>
      <c r="BH31" s="49"/>
      <c r="BI31" s="49"/>
      <c r="BJ31" s="49"/>
      <c r="BK31" s="49"/>
      <c r="BL31" s="49"/>
      <c r="BM31" s="49"/>
      <c r="BN31" s="50"/>
      <c r="BO31" s="51"/>
      <c r="BP31" s="49"/>
      <c r="BQ31" s="49"/>
      <c r="BR31" s="49"/>
      <c r="BS31" s="49"/>
      <c r="BT31" s="49"/>
      <c r="BU31" s="49"/>
      <c r="BV31" s="49"/>
      <c r="BW31" s="49"/>
      <c r="BX31" s="49"/>
      <c r="BY31" s="50"/>
      <c r="BZ31" s="51"/>
      <c r="CA31" s="49"/>
      <c r="CB31" s="49"/>
      <c r="CC31" s="49"/>
      <c r="CD31" s="49"/>
      <c r="CE31" s="49"/>
      <c r="CF31" s="49"/>
      <c r="CG31" s="49"/>
      <c r="CH31" s="49"/>
      <c r="CI31" s="49"/>
      <c r="CJ31" s="50"/>
      <c r="CK31" s="51"/>
      <c r="CL31" s="49"/>
      <c r="CM31" s="49"/>
      <c r="CN31" s="49"/>
      <c r="CO31" s="49"/>
      <c r="CP31" s="49"/>
      <c r="CQ31" s="49"/>
      <c r="CR31" s="49"/>
      <c r="CS31" s="49"/>
      <c r="CT31" s="49"/>
      <c r="CU31" s="50"/>
      <c r="CV31" s="51"/>
      <c r="CW31" s="49"/>
      <c r="CX31" s="49"/>
      <c r="CY31" s="49"/>
      <c r="CZ31" s="49"/>
      <c r="DA31" s="49"/>
      <c r="DB31" s="49"/>
      <c r="DC31" s="49"/>
      <c r="DD31" s="49"/>
      <c r="DE31" s="49"/>
      <c r="DF31" s="50"/>
      <c r="DG31" s="52"/>
      <c r="DH31" s="53"/>
      <c r="DI31" s="54"/>
    </row>
    <row r="32" spans="1:113" ht="13.5" customHeight="1" x14ac:dyDescent="0.15">
      <c r="A32" s="39">
        <v>25</v>
      </c>
      <c r="B32" s="57" t="s">
        <v>149</v>
      </c>
      <c r="C32" s="58" t="s">
        <v>150</v>
      </c>
      <c r="D32" s="59" t="s">
        <v>57</v>
      </c>
      <c r="E32" s="60"/>
      <c r="F32" s="60"/>
      <c r="G32" s="60"/>
      <c r="H32" s="60"/>
      <c r="I32" s="60"/>
      <c r="J32" s="61"/>
      <c r="K32" s="62" t="s">
        <v>422</v>
      </c>
      <c r="L32" s="62">
        <v>48</v>
      </c>
      <c r="M32" s="63"/>
      <c r="N32" s="63" t="s">
        <v>9</v>
      </c>
      <c r="O32" s="63" t="s">
        <v>423</v>
      </c>
      <c r="P32" s="63" t="s">
        <v>424</v>
      </c>
      <c r="Q32" s="63" t="s">
        <v>425</v>
      </c>
      <c r="R32" s="63"/>
      <c r="S32" s="63"/>
      <c r="T32" s="63"/>
      <c r="U32" s="63" t="s">
        <v>61</v>
      </c>
      <c r="V32" s="64"/>
      <c r="W32" s="65" t="s">
        <v>426</v>
      </c>
      <c r="X32" s="62"/>
      <c r="Y32" s="62" t="s">
        <v>5</v>
      </c>
      <c r="Z32" s="63" t="s">
        <v>345</v>
      </c>
      <c r="AA32" s="66">
        <v>66</v>
      </c>
      <c r="AB32" s="66">
        <v>30</v>
      </c>
      <c r="AC32" s="62"/>
      <c r="AD32" s="62"/>
      <c r="AE32" s="62"/>
      <c r="AF32" s="66">
        <v>8</v>
      </c>
      <c r="AG32" s="67"/>
      <c r="AH32" s="65" t="s">
        <v>427</v>
      </c>
      <c r="AI32" s="62"/>
      <c r="AJ32" s="62" t="s">
        <v>5</v>
      </c>
      <c r="AK32" s="63" t="s">
        <v>377</v>
      </c>
      <c r="AL32" s="66">
        <v>102</v>
      </c>
      <c r="AM32" s="66">
        <v>36</v>
      </c>
      <c r="AN32" s="62"/>
      <c r="AO32" s="62"/>
      <c r="AP32" s="62"/>
      <c r="AQ32" s="66">
        <v>8</v>
      </c>
      <c r="AR32" s="67"/>
      <c r="AS32" s="65"/>
      <c r="AT32" s="62"/>
      <c r="AU32" s="62"/>
      <c r="AV32" s="63"/>
      <c r="AW32" s="62"/>
      <c r="AX32" s="62"/>
      <c r="AY32" s="62"/>
      <c r="AZ32" s="62"/>
      <c r="BA32" s="62"/>
      <c r="BB32" s="62"/>
      <c r="BC32" s="67"/>
      <c r="BD32" s="65"/>
      <c r="BE32" s="62"/>
      <c r="BF32" s="62"/>
      <c r="BG32" s="63"/>
      <c r="BH32" s="62"/>
      <c r="BI32" s="62"/>
      <c r="BJ32" s="62"/>
      <c r="BK32" s="62"/>
      <c r="BL32" s="62"/>
      <c r="BM32" s="62"/>
      <c r="BN32" s="67"/>
      <c r="BO32" s="65"/>
      <c r="BP32" s="62"/>
      <c r="BQ32" s="62"/>
      <c r="BR32" s="63"/>
      <c r="BS32" s="62"/>
      <c r="BT32" s="62"/>
      <c r="BU32" s="62"/>
      <c r="BV32" s="62"/>
      <c r="BW32" s="62"/>
      <c r="BX32" s="62"/>
      <c r="BY32" s="67"/>
      <c r="BZ32" s="65"/>
      <c r="CA32" s="62"/>
      <c r="CB32" s="62"/>
      <c r="CC32" s="63"/>
      <c r="CD32" s="62"/>
      <c r="CE32" s="62"/>
      <c r="CF32" s="62"/>
      <c r="CG32" s="62"/>
      <c r="CH32" s="62"/>
      <c r="CI32" s="62"/>
      <c r="CJ32" s="67"/>
      <c r="CK32" s="65"/>
      <c r="CL32" s="62"/>
      <c r="CM32" s="62"/>
      <c r="CN32" s="63"/>
      <c r="CO32" s="62"/>
      <c r="CP32" s="62"/>
      <c r="CQ32" s="62"/>
      <c r="CR32" s="62"/>
      <c r="CS32" s="62"/>
      <c r="CT32" s="62"/>
      <c r="CU32" s="67"/>
      <c r="CV32" s="65"/>
      <c r="CW32" s="62"/>
      <c r="CX32" s="62"/>
      <c r="CY32" s="63"/>
      <c r="CZ32" s="62"/>
      <c r="DA32" s="62"/>
      <c r="DB32" s="62"/>
      <c r="DC32" s="62"/>
      <c r="DD32" s="62"/>
      <c r="DE32" s="62"/>
      <c r="DF32" s="67"/>
      <c r="DG32" s="68">
        <v>3</v>
      </c>
      <c r="DH32" s="69"/>
      <c r="DI32" s="70"/>
    </row>
    <row r="33" spans="1:113" ht="13.5" customHeight="1" x14ac:dyDescent="0.15">
      <c r="A33" s="39">
        <v>26</v>
      </c>
      <c r="B33" s="57" t="s">
        <v>151</v>
      </c>
      <c r="C33" s="58" t="s">
        <v>152</v>
      </c>
      <c r="D33" s="59" t="s">
        <v>57</v>
      </c>
      <c r="E33" s="60"/>
      <c r="F33" s="60"/>
      <c r="G33" s="60"/>
      <c r="H33" s="60"/>
      <c r="I33" s="60"/>
      <c r="J33" s="61"/>
      <c r="K33" s="62" t="s">
        <v>428</v>
      </c>
      <c r="L33" s="62">
        <v>8</v>
      </c>
      <c r="M33" s="63"/>
      <c r="N33" s="63" t="s">
        <v>9</v>
      </c>
      <c r="O33" s="63" t="s">
        <v>429</v>
      </c>
      <c r="P33" s="63" t="s">
        <v>9</v>
      </c>
      <c r="Q33" s="63" t="s">
        <v>430</v>
      </c>
      <c r="R33" s="63"/>
      <c r="S33" s="63"/>
      <c r="T33" s="63"/>
      <c r="U33" s="63" t="s">
        <v>61</v>
      </c>
      <c r="V33" s="64"/>
      <c r="W33" s="65" t="s">
        <v>331</v>
      </c>
      <c r="X33" s="62"/>
      <c r="Y33" s="62" t="s">
        <v>5</v>
      </c>
      <c r="Z33" s="63" t="s">
        <v>431</v>
      </c>
      <c r="AA33" s="66">
        <v>6</v>
      </c>
      <c r="AB33" s="66">
        <v>58</v>
      </c>
      <c r="AC33" s="62"/>
      <c r="AD33" s="62"/>
      <c r="AE33" s="62"/>
      <c r="AF33" s="66">
        <v>8</v>
      </c>
      <c r="AG33" s="67"/>
      <c r="AH33" s="65" t="s">
        <v>353</v>
      </c>
      <c r="AI33" s="62"/>
      <c r="AJ33" s="62" t="s">
        <v>5</v>
      </c>
      <c r="AK33" s="63" t="s">
        <v>432</v>
      </c>
      <c r="AL33" s="66">
        <v>2</v>
      </c>
      <c r="AM33" s="66">
        <v>90</v>
      </c>
      <c r="AN33" s="62"/>
      <c r="AO33" s="62"/>
      <c r="AP33" s="62"/>
      <c r="AQ33" s="66">
        <v>8</v>
      </c>
      <c r="AR33" s="67"/>
      <c r="AS33" s="65"/>
      <c r="AT33" s="62"/>
      <c r="AU33" s="62"/>
      <c r="AV33" s="63"/>
      <c r="AW33" s="62"/>
      <c r="AX33" s="62"/>
      <c r="AY33" s="62"/>
      <c r="AZ33" s="62"/>
      <c r="BA33" s="62"/>
      <c r="BB33" s="62"/>
      <c r="BC33" s="67"/>
      <c r="BD33" s="65"/>
      <c r="BE33" s="62"/>
      <c r="BF33" s="62"/>
      <c r="BG33" s="63"/>
      <c r="BH33" s="62"/>
      <c r="BI33" s="62"/>
      <c r="BJ33" s="62"/>
      <c r="BK33" s="62"/>
      <c r="BL33" s="62"/>
      <c r="BM33" s="62"/>
      <c r="BN33" s="67"/>
      <c r="BO33" s="65"/>
      <c r="BP33" s="62"/>
      <c r="BQ33" s="62"/>
      <c r="BR33" s="63"/>
      <c r="BS33" s="62"/>
      <c r="BT33" s="62"/>
      <c r="BU33" s="62"/>
      <c r="BV33" s="62"/>
      <c r="BW33" s="62"/>
      <c r="BX33" s="62"/>
      <c r="BY33" s="67"/>
      <c r="BZ33" s="65"/>
      <c r="CA33" s="62"/>
      <c r="CB33" s="62"/>
      <c r="CC33" s="63"/>
      <c r="CD33" s="62"/>
      <c r="CE33" s="62"/>
      <c r="CF33" s="62"/>
      <c r="CG33" s="62"/>
      <c r="CH33" s="62"/>
      <c r="CI33" s="62"/>
      <c r="CJ33" s="67"/>
      <c r="CK33" s="65"/>
      <c r="CL33" s="62"/>
      <c r="CM33" s="62"/>
      <c r="CN33" s="63"/>
      <c r="CO33" s="62"/>
      <c r="CP33" s="62"/>
      <c r="CQ33" s="62"/>
      <c r="CR33" s="62"/>
      <c r="CS33" s="62"/>
      <c r="CT33" s="62"/>
      <c r="CU33" s="67"/>
      <c r="CV33" s="65"/>
      <c r="CW33" s="62"/>
      <c r="CX33" s="62"/>
      <c r="CY33" s="63"/>
      <c r="CZ33" s="62"/>
      <c r="DA33" s="62"/>
      <c r="DB33" s="62"/>
      <c r="DC33" s="62"/>
      <c r="DD33" s="62"/>
      <c r="DE33" s="62"/>
      <c r="DF33" s="67"/>
      <c r="DG33" s="68">
        <v>3</v>
      </c>
      <c r="DH33" s="69"/>
      <c r="DI33" s="70"/>
    </row>
    <row r="34" spans="1:113" ht="13.5" customHeight="1" x14ac:dyDescent="0.15">
      <c r="A34" s="39">
        <v>27</v>
      </c>
      <c r="B34" s="57" t="s">
        <v>153</v>
      </c>
      <c r="C34" s="58" t="s">
        <v>154</v>
      </c>
      <c r="D34" s="59"/>
      <c r="E34" s="60"/>
      <c r="F34" s="60" t="s">
        <v>3</v>
      </c>
      <c r="G34" s="60"/>
      <c r="H34" s="60"/>
      <c r="I34" s="60"/>
      <c r="J34" s="61"/>
      <c r="K34" s="62" t="s">
        <v>362</v>
      </c>
      <c r="L34" s="62">
        <v>6</v>
      </c>
      <c r="M34" s="63"/>
      <c r="N34" s="63"/>
      <c r="O34" s="63" t="s">
        <v>362</v>
      </c>
      <c r="P34" s="63" t="s">
        <v>320</v>
      </c>
      <c r="Q34" s="63" t="s">
        <v>76</v>
      </c>
      <c r="R34" s="63" t="s">
        <v>63</v>
      </c>
      <c r="S34" s="63"/>
      <c r="T34" s="63"/>
      <c r="U34" s="63"/>
      <c r="V34" s="64"/>
      <c r="W34" s="65" t="s">
        <v>240</v>
      </c>
      <c r="X34" s="62"/>
      <c r="Y34" s="62"/>
      <c r="Z34" s="63" t="s">
        <v>240</v>
      </c>
      <c r="AA34" s="66">
        <v>26</v>
      </c>
      <c r="AB34" s="66">
        <v>10</v>
      </c>
      <c r="AC34" s="66">
        <v>12</v>
      </c>
      <c r="AD34" s="62"/>
      <c r="AE34" s="62"/>
      <c r="AF34" s="62"/>
      <c r="AG34" s="67"/>
      <c r="AH34" s="65" t="s">
        <v>325</v>
      </c>
      <c r="AI34" s="62"/>
      <c r="AJ34" s="62"/>
      <c r="AK34" s="63" t="s">
        <v>325</v>
      </c>
      <c r="AL34" s="66">
        <v>35</v>
      </c>
      <c r="AM34" s="66">
        <v>26</v>
      </c>
      <c r="AN34" s="66">
        <v>8</v>
      </c>
      <c r="AO34" s="62"/>
      <c r="AP34" s="62"/>
      <c r="AQ34" s="62"/>
      <c r="AR34" s="67"/>
      <c r="AS34" s="65"/>
      <c r="AT34" s="62"/>
      <c r="AU34" s="62"/>
      <c r="AV34" s="63"/>
      <c r="AW34" s="62"/>
      <c r="AX34" s="62"/>
      <c r="AY34" s="62"/>
      <c r="AZ34" s="62"/>
      <c r="BA34" s="62"/>
      <c r="BB34" s="62"/>
      <c r="BC34" s="67"/>
      <c r="BD34" s="65"/>
      <c r="BE34" s="62"/>
      <c r="BF34" s="62"/>
      <c r="BG34" s="63"/>
      <c r="BH34" s="62"/>
      <c r="BI34" s="62"/>
      <c r="BJ34" s="62"/>
      <c r="BK34" s="62"/>
      <c r="BL34" s="62"/>
      <c r="BM34" s="62"/>
      <c r="BN34" s="67"/>
      <c r="BO34" s="65"/>
      <c r="BP34" s="62"/>
      <c r="BQ34" s="62"/>
      <c r="BR34" s="63"/>
      <c r="BS34" s="62"/>
      <c r="BT34" s="62"/>
      <c r="BU34" s="62"/>
      <c r="BV34" s="62"/>
      <c r="BW34" s="62"/>
      <c r="BX34" s="62"/>
      <c r="BY34" s="67"/>
      <c r="BZ34" s="65"/>
      <c r="CA34" s="62"/>
      <c r="CB34" s="62"/>
      <c r="CC34" s="63"/>
      <c r="CD34" s="62"/>
      <c r="CE34" s="62"/>
      <c r="CF34" s="62"/>
      <c r="CG34" s="62"/>
      <c r="CH34" s="62"/>
      <c r="CI34" s="62"/>
      <c r="CJ34" s="67"/>
      <c r="CK34" s="65"/>
      <c r="CL34" s="62"/>
      <c r="CM34" s="62"/>
      <c r="CN34" s="63"/>
      <c r="CO34" s="62"/>
      <c r="CP34" s="62"/>
      <c r="CQ34" s="62"/>
      <c r="CR34" s="62"/>
      <c r="CS34" s="62"/>
      <c r="CT34" s="62"/>
      <c r="CU34" s="67"/>
      <c r="CV34" s="65"/>
      <c r="CW34" s="62"/>
      <c r="CX34" s="62"/>
      <c r="CY34" s="63"/>
      <c r="CZ34" s="62"/>
      <c r="DA34" s="62"/>
      <c r="DB34" s="62"/>
      <c r="DC34" s="62"/>
      <c r="DD34" s="62"/>
      <c r="DE34" s="62"/>
      <c r="DF34" s="67"/>
      <c r="DG34" s="68">
        <v>3</v>
      </c>
      <c r="DH34" s="69"/>
      <c r="DI34" s="70"/>
    </row>
    <row r="35" spans="1:113" ht="13.5" customHeight="1" x14ac:dyDescent="0.15">
      <c r="A35" s="39">
        <v>28</v>
      </c>
      <c r="B35" s="55" t="s">
        <v>82</v>
      </c>
      <c r="C35" s="56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</row>
    <row r="36" spans="1:113" ht="3.75" customHeight="1" thickBot="1" x14ac:dyDescent="0.2">
      <c r="A36" s="39">
        <v>29</v>
      </c>
      <c r="B36" s="40"/>
      <c r="C36" s="41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</row>
    <row r="37" spans="1:113" ht="13.5" customHeight="1" thickBot="1" x14ac:dyDescent="0.2">
      <c r="A37" s="43">
        <v>30</v>
      </c>
      <c r="B37" s="44" t="s">
        <v>155</v>
      </c>
      <c r="C37" s="45" t="s">
        <v>156</v>
      </c>
      <c r="D37" s="46"/>
      <c r="E37" s="47"/>
      <c r="F37" s="47" t="s">
        <v>4</v>
      </c>
      <c r="G37" s="47"/>
      <c r="H37" s="47"/>
      <c r="I37" s="47"/>
      <c r="J37" s="48" t="s">
        <v>2</v>
      </c>
      <c r="K37" s="49" t="s">
        <v>423</v>
      </c>
      <c r="L37" s="49">
        <f>L38+L39+L40+L41</f>
        <v>0</v>
      </c>
      <c r="M37" s="49"/>
      <c r="N37" s="49"/>
      <c r="O37" s="49" t="s">
        <v>423</v>
      </c>
      <c r="P37" s="49" t="s">
        <v>433</v>
      </c>
      <c r="Q37" s="49" t="s">
        <v>434</v>
      </c>
      <c r="R37" s="49"/>
      <c r="S37" s="49"/>
      <c r="T37" s="49"/>
      <c r="U37" s="49"/>
      <c r="V37" s="50"/>
      <c r="W37" s="51" t="s">
        <v>345</v>
      </c>
      <c r="X37" s="49"/>
      <c r="Y37" s="49"/>
      <c r="Z37" s="49" t="s">
        <v>345</v>
      </c>
      <c r="AA37" s="49" t="s">
        <v>431</v>
      </c>
      <c r="AB37" s="49" t="s">
        <v>72</v>
      </c>
      <c r="AC37" s="49"/>
      <c r="AD37" s="49"/>
      <c r="AE37" s="49"/>
      <c r="AF37" s="49"/>
      <c r="AG37" s="50"/>
      <c r="AH37" s="51" t="s">
        <v>377</v>
      </c>
      <c r="AI37" s="49"/>
      <c r="AJ37" s="49"/>
      <c r="AK37" s="49" t="s">
        <v>377</v>
      </c>
      <c r="AL37" s="49" t="s">
        <v>332</v>
      </c>
      <c r="AM37" s="49" t="s">
        <v>267</v>
      </c>
      <c r="AN37" s="49"/>
      <c r="AO37" s="49"/>
      <c r="AP37" s="49"/>
      <c r="AQ37" s="49"/>
      <c r="AR37" s="50"/>
      <c r="AS37" s="51"/>
      <c r="AT37" s="49"/>
      <c r="AU37" s="49"/>
      <c r="AV37" s="49"/>
      <c r="AW37" s="49"/>
      <c r="AX37" s="49"/>
      <c r="AY37" s="49"/>
      <c r="AZ37" s="49"/>
      <c r="BA37" s="49"/>
      <c r="BB37" s="49"/>
      <c r="BC37" s="50"/>
      <c r="BD37" s="51"/>
      <c r="BE37" s="49"/>
      <c r="BF37" s="49"/>
      <c r="BG37" s="49"/>
      <c r="BH37" s="49"/>
      <c r="BI37" s="49"/>
      <c r="BJ37" s="49"/>
      <c r="BK37" s="49"/>
      <c r="BL37" s="49"/>
      <c r="BM37" s="49"/>
      <c r="BN37" s="50"/>
      <c r="BO37" s="51"/>
      <c r="BP37" s="49"/>
      <c r="BQ37" s="49"/>
      <c r="BR37" s="49"/>
      <c r="BS37" s="49"/>
      <c r="BT37" s="49"/>
      <c r="BU37" s="49"/>
      <c r="BV37" s="49"/>
      <c r="BW37" s="49"/>
      <c r="BX37" s="49"/>
      <c r="BY37" s="50"/>
      <c r="BZ37" s="51"/>
      <c r="CA37" s="49"/>
      <c r="CB37" s="49"/>
      <c r="CC37" s="49"/>
      <c r="CD37" s="49"/>
      <c r="CE37" s="49"/>
      <c r="CF37" s="49"/>
      <c r="CG37" s="49"/>
      <c r="CH37" s="49"/>
      <c r="CI37" s="49"/>
      <c r="CJ37" s="50"/>
      <c r="CK37" s="51"/>
      <c r="CL37" s="49"/>
      <c r="CM37" s="49"/>
      <c r="CN37" s="49"/>
      <c r="CO37" s="49"/>
      <c r="CP37" s="49"/>
      <c r="CQ37" s="49"/>
      <c r="CR37" s="49"/>
      <c r="CS37" s="49"/>
      <c r="CT37" s="49"/>
      <c r="CU37" s="50"/>
      <c r="CV37" s="51"/>
      <c r="CW37" s="49"/>
      <c r="CX37" s="49"/>
      <c r="CY37" s="49"/>
      <c r="CZ37" s="49"/>
      <c r="DA37" s="49"/>
      <c r="DB37" s="49"/>
      <c r="DC37" s="49"/>
      <c r="DD37" s="49"/>
      <c r="DE37" s="49"/>
      <c r="DF37" s="50"/>
      <c r="DG37" s="52"/>
      <c r="DH37" s="53"/>
      <c r="DI37" s="54"/>
    </row>
    <row r="38" spans="1:113" ht="13.5" customHeight="1" x14ac:dyDescent="0.15">
      <c r="A38" s="39">
        <v>31</v>
      </c>
      <c r="B38" s="57" t="s">
        <v>157</v>
      </c>
      <c r="C38" s="58" t="s">
        <v>159</v>
      </c>
      <c r="D38" s="59"/>
      <c r="E38" s="60"/>
      <c r="F38" s="60" t="s">
        <v>3</v>
      </c>
      <c r="G38" s="60"/>
      <c r="H38" s="60"/>
      <c r="I38" s="60"/>
      <c r="J38" s="61"/>
      <c r="K38" s="62" t="s">
        <v>414</v>
      </c>
      <c r="L38" s="62"/>
      <c r="M38" s="63"/>
      <c r="N38" s="63"/>
      <c r="O38" s="63" t="s">
        <v>414</v>
      </c>
      <c r="P38" s="63" t="s">
        <v>257</v>
      </c>
      <c r="Q38" s="63" t="s">
        <v>67</v>
      </c>
      <c r="R38" s="63"/>
      <c r="S38" s="63"/>
      <c r="T38" s="63"/>
      <c r="U38" s="63"/>
      <c r="V38" s="64"/>
      <c r="W38" s="65" t="s">
        <v>72</v>
      </c>
      <c r="X38" s="62"/>
      <c r="Y38" s="62"/>
      <c r="Z38" s="63" t="s">
        <v>72</v>
      </c>
      <c r="AA38" s="66">
        <v>24</v>
      </c>
      <c r="AB38" s="66">
        <v>8</v>
      </c>
      <c r="AC38" s="62"/>
      <c r="AD38" s="62"/>
      <c r="AE38" s="62"/>
      <c r="AF38" s="62"/>
      <c r="AG38" s="67"/>
      <c r="AH38" s="65" t="s">
        <v>234</v>
      </c>
      <c r="AI38" s="62"/>
      <c r="AJ38" s="62"/>
      <c r="AK38" s="63" t="s">
        <v>234</v>
      </c>
      <c r="AL38" s="66">
        <v>30</v>
      </c>
      <c r="AM38" s="66">
        <v>16</v>
      </c>
      <c r="AN38" s="62"/>
      <c r="AO38" s="62"/>
      <c r="AP38" s="62"/>
      <c r="AQ38" s="62"/>
      <c r="AR38" s="67"/>
      <c r="AS38" s="65"/>
      <c r="AT38" s="62"/>
      <c r="AU38" s="62"/>
      <c r="AV38" s="63"/>
      <c r="AW38" s="62"/>
      <c r="AX38" s="62"/>
      <c r="AY38" s="62"/>
      <c r="AZ38" s="62"/>
      <c r="BA38" s="62"/>
      <c r="BB38" s="62"/>
      <c r="BC38" s="67"/>
      <c r="BD38" s="65"/>
      <c r="BE38" s="62"/>
      <c r="BF38" s="62"/>
      <c r="BG38" s="63"/>
      <c r="BH38" s="62"/>
      <c r="BI38" s="62"/>
      <c r="BJ38" s="62"/>
      <c r="BK38" s="62"/>
      <c r="BL38" s="62"/>
      <c r="BM38" s="62"/>
      <c r="BN38" s="67"/>
      <c r="BO38" s="65"/>
      <c r="BP38" s="62"/>
      <c r="BQ38" s="62"/>
      <c r="BR38" s="63"/>
      <c r="BS38" s="62"/>
      <c r="BT38" s="62"/>
      <c r="BU38" s="62"/>
      <c r="BV38" s="62"/>
      <c r="BW38" s="62"/>
      <c r="BX38" s="62"/>
      <c r="BY38" s="67"/>
      <c r="BZ38" s="65"/>
      <c r="CA38" s="62"/>
      <c r="CB38" s="62"/>
      <c r="CC38" s="63"/>
      <c r="CD38" s="62"/>
      <c r="CE38" s="62"/>
      <c r="CF38" s="62"/>
      <c r="CG38" s="62"/>
      <c r="CH38" s="62"/>
      <c r="CI38" s="62"/>
      <c r="CJ38" s="67"/>
      <c r="CK38" s="65"/>
      <c r="CL38" s="62"/>
      <c r="CM38" s="62"/>
      <c r="CN38" s="63"/>
      <c r="CO38" s="62"/>
      <c r="CP38" s="62"/>
      <c r="CQ38" s="62"/>
      <c r="CR38" s="62"/>
      <c r="CS38" s="62"/>
      <c r="CT38" s="62"/>
      <c r="CU38" s="67"/>
      <c r="CV38" s="65"/>
      <c r="CW38" s="62"/>
      <c r="CX38" s="62"/>
      <c r="CY38" s="63"/>
      <c r="CZ38" s="62"/>
      <c r="DA38" s="62"/>
      <c r="DB38" s="62"/>
      <c r="DC38" s="62"/>
      <c r="DD38" s="62"/>
      <c r="DE38" s="62"/>
      <c r="DF38" s="67"/>
      <c r="DG38" s="68">
        <v>2</v>
      </c>
      <c r="DH38" s="69"/>
      <c r="DI38" s="70"/>
    </row>
    <row r="39" spans="1:113" ht="13.5" customHeight="1" x14ac:dyDescent="0.15">
      <c r="A39" s="39">
        <v>32</v>
      </c>
      <c r="B39" s="57" t="s">
        <v>160</v>
      </c>
      <c r="C39" s="58" t="s">
        <v>161</v>
      </c>
      <c r="D39" s="59"/>
      <c r="E39" s="60"/>
      <c r="F39" s="60" t="s">
        <v>3</v>
      </c>
      <c r="G39" s="60"/>
      <c r="H39" s="60"/>
      <c r="I39" s="60"/>
      <c r="J39" s="61"/>
      <c r="K39" s="62" t="s">
        <v>79</v>
      </c>
      <c r="L39" s="62"/>
      <c r="M39" s="63"/>
      <c r="N39" s="63"/>
      <c r="O39" s="63" t="s">
        <v>79</v>
      </c>
      <c r="P39" s="63" t="s">
        <v>53</v>
      </c>
      <c r="Q39" s="63" t="s">
        <v>64</v>
      </c>
      <c r="R39" s="63"/>
      <c r="S39" s="63"/>
      <c r="T39" s="63"/>
      <c r="U39" s="63"/>
      <c r="V39" s="64"/>
      <c r="W39" s="65" t="s">
        <v>61</v>
      </c>
      <c r="X39" s="62"/>
      <c r="Y39" s="62"/>
      <c r="Z39" s="63" t="s">
        <v>61</v>
      </c>
      <c r="AA39" s="66">
        <v>8</v>
      </c>
      <c r="AB39" s="66">
        <v>8</v>
      </c>
      <c r="AC39" s="62"/>
      <c r="AD39" s="62"/>
      <c r="AE39" s="62"/>
      <c r="AF39" s="62"/>
      <c r="AG39" s="67"/>
      <c r="AH39" s="65" t="s">
        <v>66</v>
      </c>
      <c r="AI39" s="62"/>
      <c r="AJ39" s="62"/>
      <c r="AK39" s="63" t="s">
        <v>66</v>
      </c>
      <c r="AL39" s="66">
        <v>10</v>
      </c>
      <c r="AM39" s="66">
        <v>13</v>
      </c>
      <c r="AN39" s="62"/>
      <c r="AO39" s="62"/>
      <c r="AP39" s="62"/>
      <c r="AQ39" s="62"/>
      <c r="AR39" s="67"/>
      <c r="AS39" s="65"/>
      <c r="AT39" s="62"/>
      <c r="AU39" s="62"/>
      <c r="AV39" s="63"/>
      <c r="AW39" s="62"/>
      <c r="AX39" s="62"/>
      <c r="AY39" s="62"/>
      <c r="AZ39" s="62"/>
      <c r="BA39" s="62"/>
      <c r="BB39" s="62"/>
      <c r="BC39" s="67"/>
      <c r="BD39" s="65"/>
      <c r="BE39" s="62"/>
      <c r="BF39" s="62"/>
      <c r="BG39" s="63"/>
      <c r="BH39" s="62"/>
      <c r="BI39" s="62"/>
      <c r="BJ39" s="62"/>
      <c r="BK39" s="62"/>
      <c r="BL39" s="62"/>
      <c r="BM39" s="62"/>
      <c r="BN39" s="67"/>
      <c r="BO39" s="65"/>
      <c r="BP39" s="62"/>
      <c r="BQ39" s="62"/>
      <c r="BR39" s="63"/>
      <c r="BS39" s="62"/>
      <c r="BT39" s="62"/>
      <c r="BU39" s="62"/>
      <c r="BV39" s="62"/>
      <c r="BW39" s="62"/>
      <c r="BX39" s="62"/>
      <c r="BY39" s="67"/>
      <c r="BZ39" s="65"/>
      <c r="CA39" s="62"/>
      <c r="CB39" s="62"/>
      <c r="CC39" s="63"/>
      <c r="CD39" s="62"/>
      <c r="CE39" s="62"/>
      <c r="CF39" s="62"/>
      <c r="CG39" s="62"/>
      <c r="CH39" s="62"/>
      <c r="CI39" s="62"/>
      <c r="CJ39" s="67"/>
      <c r="CK39" s="65"/>
      <c r="CL39" s="62"/>
      <c r="CM39" s="62"/>
      <c r="CN39" s="63"/>
      <c r="CO39" s="62"/>
      <c r="CP39" s="62"/>
      <c r="CQ39" s="62"/>
      <c r="CR39" s="62"/>
      <c r="CS39" s="62"/>
      <c r="CT39" s="62"/>
      <c r="CU39" s="67"/>
      <c r="CV39" s="65"/>
      <c r="CW39" s="62"/>
      <c r="CX39" s="62"/>
      <c r="CY39" s="63"/>
      <c r="CZ39" s="62"/>
      <c r="DA39" s="62"/>
      <c r="DB39" s="62"/>
      <c r="DC39" s="62"/>
      <c r="DD39" s="62"/>
      <c r="DE39" s="62"/>
      <c r="DF39" s="67"/>
      <c r="DG39" s="68">
        <v>3</v>
      </c>
      <c r="DH39" s="69"/>
      <c r="DI39" s="70"/>
    </row>
    <row r="40" spans="1:113" ht="13.5" customHeight="1" x14ac:dyDescent="0.15">
      <c r="A40" s="39">
        <v>33</v>
      </c>
      <c r="B40" s="57" t="s">
        <v>162</v>
      </c>
      <c r="C40" s="58" t="s">
        <v>163</v>
      </c>
      <c r="D40" s="59"/>
      <c r="E40" s="60"/>
      <c r="F40" s="60" t="s">
        <v>3</v>
      </c>
      <c r="G40" s="60"/>
      <c r="H40" s="60"/>
      <c r="I40" s="60"/>
      <c r="J40" s="61"/>
      <c r="K40" s="62" t="s">
        <v>414</v>
      </c>
      <c r="L40" s="62"/>
      <c r="M40" s="63"/>
      <c r="N40" s="63"/>
      <c r="O40" s="63" t="s">
        <v>414</v>
      </c>
      <c r="P40" s="63" t="s">
        <v>240</v>
      </c>
      <c r="Q40" s="63" t="s">
        <v>71</v>
      </c>
      <c r="R40" s="63"/>
      <c r="S40" s="63"/>
      <c r="T40" s="63"/>
      <c r="U40" s="63"/>
      <c r="V40" s="64"/>
      <c r="W40" s="65" t="s">
        <v>72</v>
      </c>
      <c r="X40" s="62"/>
      <c r="Y40" s="62"/>
      <c r="Z40" s="63" t="s">
        <v>72</v>
      </c>
      <c r="AA40" s="66">
        <v>22</v>
      </c>
      <c r="AB40" s="66">
        <v>10</v>
      </c>
      <c r="AC40" s="62"/>
      <c r="AD40" s="62"/>
      <c r="AE40" s="62"/>
      <c r="AF40" s="62"/>
      <c r="AG40" s="67"/>
      <c r="AH40" s="65" t="s">
        <v>234</v>
      </c>
      <c r="AI40" s="62"/>
      <c r="AJ40" s="62"/>
      <c r="AK40" s="63" t="s">
        <v>234</v>
      </c>
      <c r="AL40" s="66">
        <v>26</v>
      </c>
      <c r="AM40" s="66">
        <v>20</v>
      </c>
      <c r="AN40" s="62"/>
      <c r="AO40" s="62"/>
      <c r="AP40" s="62"/>
      <c r="AQ40" s="62"/>
      <c r="AR40" s="67"/>
      <c r="AS40" s="65"/>
      <c r="AT40" s="62"/>
      <c r="AU40" s="62"/>
      <c r="AV40" s="63"/>
      <c r="AW40" s="62"/>
      <c r="AX40" s="62"/>
      <c r="AY40" s="62"/>
      <c r="AZ40" s="62"/>
      <c r="BA40" s="62"/>
      <c r="BB40" s="62"/>
      <c r="BC40" s="67"/>
      <c r="BD40" s="65"/>
      <c r="BE40" s="62"/>
      <c r="BF40" s="62"/>
      <c r="BG40" s="63"/>
      <c r="BH40" s="62"/>
      <c r="BI40" s="62"/>
      <c r="BJ40" s="62"/>
      <c r="BK40" s="62"/>
      <c r="BL40" s="62"/>
      <c r="BM40" s="62"/>
      <c r="BN40" s="67"/>
      <c r="BO40" s="65"/>
      <c r="BP40" s="62"/>
      <c r="BQ40" s="62"/>
      <c r="BR40" s="63"/>
      <c r="BS40" s="62"/>
      <c r="BT40" s="62"/>
      <c r="BU40" s="62"/>
      <c r="BV40" s="62"/>
      <c r="BW40" s="62"/>
      <c r="BX40" s="62"/>
      <c r="BY40" s="67"/>
      <c r="BZ40" s="65"/>
      <c r="CA40" s="62"/>
      <c r="CB40" s="62"/>
      <c r="CC40" s="63"/>
      <c r="CD40" s="62"/>
      <c r="CE40" s="62"/>
      <c r="CF40" s="62"/>
      <c r="CG40" s="62"/>
      <c r="CH40" s="62"/>
      <c r="CI40" s="62"/>
      <c r="CJ40" s="67"/>
      <c r="CK40" s="65"/>
      <c r="CL40" s="62"/>
      <c r="CM40" s="62"/>
      <c r="CN40" s="63"/>
      <c r="CO40" s="62"/>
      <c r="CP40" s="62"/>
      <c r="CQ40" s="62"/>
      <c r="CR40" s="62"/>
      <c r="CS40" s="62"/>
      <c r="CT40" s="62"/>
      <c r="CU40" s="67"/>
      <c r="CV40" s="65"/>
      <c r="CW40" s="62"/>
      <c r="CX40" s="62"/>
      <c r="CY40" s="63"/>
      <c r="CZ40" s="62"/>
      <c r="DA40" s="62"/>
      <c r="DB40" s="62"/>
      <c r="DC40" s="62"/>
      <c r="DD40" s="62"/>
      <c r="DE40" s="62"/>
      <c r="DF40" s="67"/>
      <c r="DG40" s="68">
        <v>9</v>
      </c>
      <c r="DH40" s="69"/>
      <c r="DI40" s="70"/>
    </row>
    <row r="41" spans="1:113" ht="13.5" customHeight="1" x14ac:dyDescent="0.15">
      <c r="A41" s="39">
        <v>34</v>
      </c>
      <c r="B41" s="57" t="s">
        <v>164</v>
      </c>
      <c r="C41" s="58" t="s">
        <v>165</v>
      </c>
      <c r="D41" s="59"/>
      <c r="E41" s="60"/>
      <c r="F41" s="60"/>
      <c r="G41" s="60"/>
      <c r="H41" s="60"/>
      <c r="I41" s="60"/>
      <c r="J41" s="61" t="s">
        <v>3</v>
      </c>
      <c r="K41" s="62" t="s">
        <v>79</v>
      </c>
      <c r="L41" s="62"/>
      <c r="M41" s="63"/>
      <c r="N41" s="63"/>
      <c r="O41" s="63" t="s">
        <v>79</v>
      </c>
      <c r="P41" s="63" t="s">
        <v>66</v>
      </c>
      <c r="Q41" s="63" t="s">
        <v>61</v>
      </c>
      <c r="R41" s="63"/>
      <c r="S41" s="63"/>
      <c r="T41" s="63"/>
      <c r="U41" s="63"/>
      <c r="V41" s="64"/>
      <c r="W41" s="65" t="s">
        <v>61</v>
      </c>
      <c r="X41" s="62"/>
      <c r="Y41" s="62"/>
      <c r="Z41" s="63" t="s">
        <v>61</v>
      </c>
      <c r="AA41" s="66">
        <v>10</v>
      </c>
      <c r="AB41" s="66">
        <v>6</v>
      </c>
      <c r="AC41" s="62"/>
      <c r="AD41" s="62"/>
      <c r="AE41" s="62"/>
      <c r="AF41" s="62"/>
      <c r="AG41" s="67"/>
      <c r="AH41" s="65" t="s">
        <v>66</v>
      </c>
      <c r="AI41" s="62"/>
      <c r="AJ41" s="62"/>
      <c r="AK41" s="63" t="s">
        <v>66</v>
      </c>
      <c r="AL41" s="66">
        <v>13</v>
      </c>
      <c r="AM41" s="66">
        <v>10</v>
      </c>
      <c r="AN41" s="62"/>
      <c r="AO41" s="62"/>
      <c r="AP41" s="62"/>
      <c r="AQ41" s="62"/>
      <c r="AR41" s="67"/>
      <c r="AS41" s="65"/>
      <c r="AT41" s="62"/>
      <c r="AU41" s="62"/>
      <c r="AV41" s="63"/>
      <c r="AW41" s="62"/>
      <c r="AX41" s="62"/>
      <c r="AY41" s="62"/>
      <c r="AZ41" s="62"/>
      <c r="BA41" s="62"/>
      <c r="BB41" s="62"/>
      <c r="BC41" s="67"/>
      <c r="BD41" s="65"/>
      <c r="BE41" s="62"/>
      <c r="BF41" s="62"/>
      <c r="BG41" s="63"/>
      <c r="BH41" s="62"/>
      <c r="BI41" s="62"/>
      <c r="BJ41" s="62"/>
      <c r="BK41" s="62"/>
      <c r="BL41" s="62"/>
      <c r="BM41" s="62"/>
      <c r="BN41" s="67"/>
      <c r="BO41" s="65"/>
      <c r="BP41" s="62"/>
      <c r="BQ41" s="62"/>
      <c r="BR41" s="63"/>
      <c r="BS41" s="62"/>
      <c r="BT41" s="62"/>
      <c r="BU41" s="62"/>
      <c r="BV41" s="62"/>
      <c r="BW41" s="62"/>
      <c r="BX41" s="62"/>
      <c r="BY41" s="67"/>
      <c r="BZ41" s="65"/>
      <c r="CA41" s="62"/>
      <c r="CB41" s="62"/>
      <c r="CC41" s="63"/>
      <c r="CD41" s="62"/>
      <c r="CE41" s="62"/>
      <c r="CF41" s="62"/>
      <c r="CG41" s="62"/>
      <c r="CH41" s="62"/>
      <c r="CI41" s="62"/>
      <c r="CJ41" s="67"/>
      <c r="CK41" s="65"/>
      <c r="CL41" s="62"/>
      <c r="CM41" s="62"/>
      <c r="CN41" s="63"/>
      <c r="CO41" s="62"/>
      <c r="CP41" s="62"/>
      <c r="CQ41" s="62"/>
      <c r="CR41" s="62"/>
      <c r="CS41" s="62"/>
      <c r="CT41" s="62"/>
      <c r="CU41" s="67"/>
      <c r="CV41" s="65"/>
      <c r="CW41" s="62"/>
      <c r="CX41" s="62"/>
      <c r="CY41" s="63"/>
      <c r="CZ41" s="62"/>
      <c r="DA41" s="62"/>
      <c r="DB41" s="62"/>
      <c r="DC41" s="62"/>
      <c r="DD41" s="62"/>
      <c r="DE41" s="62"/>
      <c r="DF41" s="67"/>
      <c r="DG41" s="68">
        <v>8</v>
      </c>
      <c r="DH41" s="69"/>
      <c r="DI41" s="70"/>
    </row>
    <row r="42" spans="1:113" ht="13.5" customHeight="1" x14ac:dyDescent="0.15">
      <c r="A42" s="39">
        <v>35</v>
      </c>
      <c r="B42" s="55" t="s">
        <v>82</v>
      </c>
      <c r="C42" s="5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</row>
    <row r="43" spans="1:113" ht="3.75" customHeight="1" x14ac:dyDescent="0.15">
      <c r="A43" s="39">
        <v>36</v>
      </c>
      <c r="B43" s="40"/>
      <c r="C43" s="41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</row>
    <row r="44" spans="1:113" ht="13.5" customHeight="1" thickBot="1" x14ac:dyDescent="0.2">
      <c r="A44" s="39">
        <v>37</v>
      </c>
      <c r="B44" s="40"/>
      <c r="C44" s="41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2" t="s">
        <v>435</v>
      </c>
      <c r="DI44" s="42" t="s">
        <v>436</v>
      </c>
    </row>
    <row r="45" spans="1:113" ht="13.5" customHeight="1" thickBot="1" x14ac:dyDescent="0.2">
      <c r="A45" s="43">
        <v>38</v>
      </c>
      <c r="B45" s="44" t="s">
        <v>106</v>
      </c>
      <c r="C45" s="45" t="s">
        <v>437</v>
      </c>
      <c r="D45" s="46" t="s">
        <v>60</v>
      </c>
      <c r="E45" s="47" t="s">
        <v>61</v>
      </c>
      <c r="F45" s="47" t="s">
        <v>63</v>
      </c>
      <c r="G45" s="47" t="s">
        <v>3</v>
      </c>
      <c r="H45" s="47"/>
      <c r="I45" s="47"/>
      <c r="J45" s="48" t="s">
        <v>6</v>
      </c>
      <c r="K45" s="49" t="s">
        <v>438</v>
      </c>
      <c r="L45" s="49">
        <f>L47+L55+L62+L76</f>
        <v>1486</v>
      </c>
      <c r="M45" s="49" t="s">
        <v>439</v>
      </c>
      <c r="N45" s="49" t="s">
        <v>225</v>
      </c>
      <c r="O45" s="49" t="s">
        <v>440</v>
      </c>
      <c r="P45" s="49" t="s">
        <v>441</v>
      </c>
      <c r="Q45" s="49" t="s">
        <v>442</v>
      </c>
      <c r="R45" s="49" t="s">
        <v>80</v>
      </c>
      <c r="S45" s="49"/>
      <c r="T45" s="49" t="s">
        <v>443</v>
      </c>
      <c r="U45" s="49" t="s">
        <v>370</v>
      </c>
      <c r="V45" s="50"/>
      <c r="W45" s="51"/>
      <c r="X45" s="49"/>
      <c r="Y45" s="49"/>
      <c r="Z45" s="49"/>
      <c r="AA45" s="49"/>
      <c r="AB45" s="49"/>
      <c r="AC45" s="49"/>
      <c r="AD45" s="49"/>
      <c r="AE45" s="49"/>
      <c r="AF45" s="49"/>
      <c r="AG45" s="50"/>
      <c r="AH45" s="51"/>
      <c r="AI45" s="49"/>
      <c r="AJ45" s="49"/>
      <c r="AK45" s="49"/>
      <c r="AL45" s="49"/>
      <c r="AM45" s="49"/>
      <c r="AN45" s="49"/>
      <c r="AO45" s="49"/>
      <c r="AP45" s="49"/>
      <c r="AQ45" s="49"/>
      <c r="AR45" s="50"/>
      <c r="AS45" s="51" t="s">
        <v>392</v>
      </c>
      <c r="AT45" s="49" t="s">
        <v>59</v>
      </c>
      <c r="AU45" s="49" t="s">
        <v>57</v>
      </c>
      <c r="AV45" s="49" t="s">
        <v>444</v>
      </c>
      <c r="AW45" s="49" t="s">
        <v>445</v>
      </c>
      <c r="AX45" s="49" t="s">
        <v>446</v>
      </c>
      <c r="AY45" s="49" t="s">
        <v>53</v>
      </c>
      <c r="AZ45" s="49"/>
      <c r="BA45" s="49"/>
      <c r="BB45" s="49" t="s">
        <v>67</v>
      </c>
      <c r="BC45" s="50"/>
      <c r="BD45" s="51" t="s">
        <v>447</v>
      </c>
      <c r="BE45" s="49" t="s">
        <v>72</v>
      </c>
      <c r="BF45" s="49" t="s">
        <v>9</v>
      </c>
      <c r="BG45" s="49" t="s">
        <v>448</v>
      </c>
      <c r="BH45" s="49" t="s">
        <v>449</v>
      </c>
      <c r="BI45" s="49" t="s">
        <v>450</v>
      </c>
      <c r="BJ45" s="49" t="s">
        <v>65</v>
      </c>
      <c r="BK45" s="49"/>
      <c r="BL45" s="49"/>
      <c r="BM45" s="49" t="s">
        <v>194</v>
      </c>
      <c r="BN45" s="50"/>
      <c r="BO45" s="51" t="s">
        <v>392</v>
      </c>
      <c r="BP45" s="49" t="s">
        <v>7</v>
      </c>
      <c r="BQ45" s="49" t="s">
        <v>57</v>
      </c>
      <c r="BR45" s="49" t="s">
        <v>451</v>
      </c>
      <c r="BS45" s="49" t="s">
        <v>452</v>
      </c>
      <c r="BT45" s="49" t="s">
        <v>453</v>
      </c>
      <c r="BU45" s="49"/>
      <c r="BV45" s="49"/>
      <c r="BW45" s="49"/>
      <c r="BX45" s="49" t="s">
        <v>67</v>
      </c>
      <c r="BY45" s="50"/>
      <c r="BZ45" s="51" t="s">
        <v>396</v>
      </c>
      <c r="CA45" s="49" t="s">
        <v>74</v>
      </c>
      <c r="CB45" s="49" t="s">
        <v>3</v>
      </c>
      <c r="CC45" s="49" t="s">
        <v>454</v>
      </c>
      <c r="CD45" s="49" t="s">
        <v>455</v>
      </c>
      <c r="CE45" s="49" t="s">
        <v>456</v>
      </c>
      <c r="CF45" s="49"/>
      <c r="CG45" s="49"/>
      <c r="CH45" s="49" t="s">
        <v>80</v>
      </c>
      <c r="CI45" s="49" t="s">
        <v>61</v>
      </c>
      <c r="CJ45" s="50"/>
      <c r="CK45" s="51" t="s">
        <v>392</v>
      </c>
      <c r="CL45" s="49" t="s">
        <v>63</v>
      </c>
      <c r="CM45" s="49" t="s">
        <v>9</v>
      </c>
      <c r="CN45" s="49" t="s">
        <v>457</v>
      </c>
      <c r="CO45" s="49" t="s">
        <v>427</v>
      </c>
      <c r="CP45" s="49" t="s">
        <v>427</v>
      </c>
      <c r="CQ45" s="49"/>
      <c r="CR45" s="49"/>
      <c r="CS45" s="49" t="s">
        <v>80</v>
      </c>
      <c r="CT45" s="49" t="s">
        <v>194</v>
      </c>
      <c r="CU45" s="50"/>
      <c r="CV45" s="51" t="s">
        <v>458</v>
      </c>
      <c r="CW45" s="49" t="s">
        <v>71</v>
      </c>
      <c r="CX45" s="49"/>
      <c r="CY45" s="49" t="s">
        <v>459</v>
      </c>
      <c r="CZ45" s="49" t="s">
        <v>372</v>
      </c>
      <c r="DA45" s="49" t="s">
        <v>460</v>
      </c>
      <c r="DB45" s="49"/>
      <c r="DC45" s="49"/>
      <c r="DD45" s="49"/>
      <c r="DE45" s="49" t="s">
        <v>9</v>
      </c>
      <c r="DF45" s="50"/>
      <c r="DG45" s="52"/>
      <c r="DH45" s="51" t="s">
        <v>461</v>
      </c>
      <c r="DI45" s="50" t="s">
        <v>462</v>
      </c>
    </row>
    <row r="46" spans="1:113" ht="3.75" customHeight="1" thickBot="1" x14ac:dyDescent="0.2">
      <c r="A46" s="39">
        <v>39</v>
      </c>
      <c r="B46" s="40"/>
      <c r="C46" s="41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</row>
    <row r="47" spans="1:113" ht="23.25" customHeight="1" thickBot="1" x14ac:dyDescent="0.2">
      <c r="A47" s="43">
        <v>40</v>
      </c>
      <c r="B47" s="44" t="s">
        <v>166</v>
      </c>
      <c r="C47" s="45" t="s">
        <v>167</v>
      </c>
      <c r="D47" s="46" t="s">
        <v>2</v>
      </c>
      <c r="E47" s="47" t="s">
        <v>6</v>
      </c>
      <c r="F47" s="47" t="s">
        <v>7</v>
      </c>
      <c r="G47" s="47"/>
      <c r="H47" s="47"/>
      <c r="I47" s="47"/>
      <c r="J47" s="48" t="s">
        <v>4</v>
      </c>
      <c r="K47" s="49" t="s">
        <v>463</v>
      </c>
      <c r="L47" s="49">
        <f>L48+L49+L50+L51+L52</f>
        <v>0</v>
      </c>
      <c r="M47" s="49" t="s">
        <v>7</v>
      </c>
      <c r="N47" s="49" t="s">
        <v>5</v>
      </c>
      <c r="O47" s="49" t="s">
        <v>464</v>
      </c>
      <c r="P47" s="49" t="s">
        <v>372</v>
      </c>
      <c r="Q47" s="49" t="s">
        <v>465</v>
      </c>
      <c r="R47" s="49"/>
      <c r="S47" s="49"/>
      <c r="T47" s="49"/>
      <c r="U47" s="49" t="s">
        <v>9</v>
      </c>
      <c r="V47" s="50"/>
      <c r="W47" s="51"/>
      <c r="X47" s="49"/>
      <c r="Y47" s="49"/>
      <c r="Z47" s="49"/>
      <c r="AA47" s="49"/>
      <c r="AB47" s="49"/>
      <c r="AC47" s="49"/>
      <c r="AD47" s="49"/>
      <c r="AE47" s="49"/>
      <c r="AF47" s="49"/>
      <c r="AG47" s="50"/>
      <c r="AH47" s="51"/>
      <c r="AI47" s="49"/>
      <c r="AJ47" s="49"/>
      <c r="AK47" s="49"/>
      <c r="AL47" s="49"/>
      <c r="AM47" s="49"/>
      <c r="AN47" s="49"/>
      <c r="AO47" s="49"/>
      <c r="AP47" s="49"/>
      <c r="AQ47" s="49"/>
      <c r="AR47" s="50"/>
      <c r="AS47" s="51" t="s">
        <v>466</v>
      </c>
      <c r="AT47" s="49" t="s">
        <v>7</v>
      </c>
      <c r="AU47" s="49" t="s">
        <v>5</v>
      </c>
      <c r="AV47" s="49" t="s">
        <v>467</v>
      </c>
      <c r="AW47" s="49" t="s">
        <v>468</v>
      </c>
      <c r="AX47" s="49" t="s">
        <v>426</v>
      </c>
      <c r="AY47" s="49"/>
      <c r="AZ47" s="49"/>
      <c r="BA47" s="49"/>
      <c r="BB47" s="49" t="s">
        <v>9</v>
      </c>
      <c r="BC47" s="50"/>
      <c r="BD47" s="51" t="s">
        <v>443</v>
      </c>
      <c r="BE47" s="49"/>
      <c r="BF47" s="49"/>
      <c r="BG47" s="49" t="s">
        <v>443</v>
      </c>
      <c r="BH47" s="49"/>
      <c r="BI47" s="49" t="s">
        <v>443</v>
      </c>
      <c r="BJ47" s="49"/>
      <c r="BK47" s="49"/>
      <c r="BL47" s="49"/>
      <c r="BM47" s="49"/>
      <c r="BN47" s="50"/>
      <c r="BO47" s="51" t="s">
        <v>368</v>
      </c>
      <c r="BP47" s="49"/>
      <c r="BQ47" s="49"/>
      <c r="BR47" s="49" t="s">
        <v>368</v>
      </c>
      <c r="BS47" s="49" t="s">
        <v>76</v>
      </c>
      <c r="BT47" s="49" t="s">
        <v>342</v>
      </c>
      <c r="BU47" s="49"/>
      <c r="BV47" s="49"/>
      <c r="BW47" s="49"/>
      <c r="BX47" s="49"/>
      <c r="BY47" s="50"/>
      <c r="BZ47" s="51" t="s">
        <v>324</v>
      </c>
      <c r="CA47" s="49"/>
      <c r="CB47" s="49"/>
      <c r="CC47" s="49" t="s">
        <v>324</v>
      </c>
      <c r="CD47" s="49"/>
      <c r="CE47" s="49" t="s">
        <v>324</v>
      </c>
      <c r="CF47" s="49"/>
      <c r="CG47" s="49"/>
      <c r="CH47" s="49"/>
      <c r="CI47" s="49"/>
      <c r="CJ47" s="50"/>
      <c r="CK47" s="51" t="s">
        <v>246</v>
      </c>
      <c r="CL47" s="49"/>
      <c r="CM47" s="49"/>
      <c r="CN47" s="49" t="s">
        <v>246</v>
      </c>
      <c r="CO47" s="49"/>
      <c r="CP47" s="49" t="s">
        <v>246</v>
      </c>
      <c r="CQ47" s="49"/>
      <c r="CR47" s="49"/>
      <c r="CS47" s="49"/>
      <c r="CT47" s="49"/>
      <c r="CU47" s="50"/>
      <c r="CV47" s="51" t="s">
        <v>260</v>
      </c>
      <c r="CW47" s="49"/>
      <c r="CX47" s="49"/>
      <c r="CY47" s="49" t="s">
        <v>260</v>
      </c>
      <c r="CZ47" s="49"/>
      <c r="DA47" s="49" t="s">
        <v>260</v>
      </c>
      <c r="DB47" s="49"/>
      <c r="DC47" s="49"/>
      <c r="DD47" s="49"/>
      <c r="DE47" s="49"/>
      <c r="DF47" s="50"/>
      <c r="DG47" s="52"/>
      <c r="DH47" s="51" t="s">
        <v>469</v>
      </c>
      <c r="DI47" s="50" t="s">
        <v>374</v>
      </c>
    </row>
    <row r="48" spans="1:113" ht="13.5" customHeight="1" x14ac:dyDescent="0.15">
      <c r="A48" s="39">
        <v>41</v>
      </c>
      <c r="B48" s="57" t="s">
        <v>168</v>
      </c>
      <c r="C48" s="58" t="s">
        <v>169</v>
      </c>
      <c r="D48" s="59"/>
      <c r="E48" s="60"/>
      <c r="F48" s="60" t="s">
        <v>6</v>
      </c>
      <c r="G48" s="60"/>
      <c r="H48" s="60"/>
      <c r="I48" s="60"/>
      <c r="J48" s="61"/>
      <c r="K48" s="62" t="s">
        <v>326</v>
      </c>
      <c r="L48" s="62"/>
      <c r="M48" s="63"/>
      <c r="N48" s="63"/>
      <c r="O48" s="63" t="s">
        <v>326</v>
      </c>
      <c r="P48" s="63" t="s">
        <v>76</v>
      </c>
      <c r="Q48" s="63" t="s">
        <v>74</v>
      </c>
      <c r="R48" s="63"/>
      <c r="S48" s="63"/>
      <c r="T48" s="63"/>
      <c r="U48" s="63"/>
      <c r="V48" s="64"/>
      <c r="W48" s="65"/>
      <c r="X48" s="62"/>
      <c r="Y48" s="62"/>
      <c r="Z48" s="63"/>
      <c r="AA48" s="62"/>
      <c r="AB48" s="62"/>
      <c r="AC48" s="62"/>
      <c r="AD48" s="62"/>
      <c r="AE48" s="62"/>
      <c r="AF48" s="62"/>
      <c r="AG48" s="67"/>
      <c r="AH48" s="65"/>
      <c r="AI48" s="62"/>
      <c r="AJ48" s="62"/>
      <c r="AK48" s="63"/>
      <c r="AL48" s="62"/>
      <c r="AM48" s="62"/>
      <c r="AN48" s="62"/>
      <c r="AO48" s="62"/>
      <c r="AP48" s="62"/>
      <c r="AQ48" s="62"/>
      <c r="AR48" s="67"/>
      <c r="AS48" s="65"/>
      <c r="AT48" s="62"/>
      <c r="AU48" s="62"/>
      <c r="AV48" s="63"/>
      <c r="AW48" s="62"/>
      <c r="AX48" s="62"/>
      <c r="AY48" s="62"/>
      <c r="AZ48" s="62"/>
      <c r="BA48" s="62"/>
      <c r="BB48" s="62"/>
      <c r="BC48" s="67"/>
      <c r="BD48" s="65"/>
      <c r="BE48" s="62"/>
      <c r="BF48" s="62"/>
      <c r="BG48" s="63"/>
      <c r="BH48" s="62"/>
      <c r="BI48" s="62"/>
      <c r="BJ48" s="62"/>
      <c r="BK48" s="62"/>
      <c r="BL48" s="62"/>
      <c r="BM48" s="62"/>
      <c r="BN48" s="67"/>
      <c r="BO48" s="65" t="s">
        <v>326</v>
      </c>
      <c r="BP48" s="62"/>
      <c r="BQ48" s="62"/>
      <c r="BR48" s="63" t="s">
        <v>326</v>
      </c>
      <c r="BS48" s="66">
        <v>36</v>
      </c>
      <c r="BT48" s="66">
        <v>34</v>
      </c>
      <c r="BU48" s="62"/>
      <c r="BV48" s="62"/>
      <c r="BW48" s="62"/>
      <c r="BX48" s="62"/>
      <c r="BY48" s="67"/>
      <c r="BZ48" s="65"/>
      <c r="CA48" s="62"/>
      <c r="CB48" s="62"/>
      <c r="CC48" s="63"/>
      <c r="CD48" s="62"/>
      <c r="CE48" s="62"/>
      <c r="CF48" s="62"/>
      <c r="CG48" s="62"/>
      <c r="CH48" s="62"/>
      <c r="CI48" s="62"/>
      <c r="CJ48" s="67"/>
      <c r="CK48" s="65"/>
      <c r="CL48" s="62"/>
      <c r="CM48" s="62"/>
      <c r="CN48" s="63"/>
      <c r="CO48" s="62"/>
      <c r="CP48" s="62"/>
      <c r="CQ48" s="62"/>
      <c r="CR48" s="62"/>
      <c r="CS48" s="62"/>
      <c r="CT48" s="62"/>
      <c r="CU48" s="67"/>
      <c r="CV48" s="65"/>
      <c r="CW48" s="62"/>
      <c r="CX48" s="62"/>
      <c r="CY48" s="63"/>
      <c r="CZ48" s="62"/>
      <c r="DA48" s="62"/>
      <c r="DB48" s="62"/>
      <c r="DC48" s="62"/>
      <c r="DD48" s="62"/>
      <c r="DE48" s="62"/>
      <c r="DF48" s="67"/>
      <c r="DG48" s="68">
        <v>2</v>
      </c>
      <c r="DH48" s="65" t="s">
        <v>269</v>
      </c>
      <c r="DI48" s="67" t="s">
        <v>55</v>
      </c>
    </row>
    <row r="49" spans="1:113" ht="13.5" customHeight="1" x14ac:dyDescent="0.15">
      <c r="A49" s="39">
        <v>42</v>
      </c>
      <c r="B49" s="57" t="s">
        <v>170</v>
      </c>
      <c r="C49" s="58" t="s">
        <v>140</v>
      </c>
      <c r="D49" s="59" t="s">
        <v>4</v>
      </c>
      <c r="E49" s="60"/>
      <c r="F49" s="60"/>
      <c r="G49" s="60"/>
      <c r="H49" s="60"/>
      <c r="I49" s="60"/>
      <c r="J49" s="61"/>
      <c r="K49" s="62" t="s">
        <v>353</v>
      </c>
      <c r="L49" s="62"/>
      <c r="M49" s="63"/>
      <c r="N49" s="63" t="s">
        <v>5</v>
      </c>
      <c r="O49" s="63" t="s">
        <v>432</v>
      </c>
      <c r="P49" s="63" t="s">
        <v>260</v>
      </c>
      <c r="Q49" s="63" t="s">
        <v>76</v>
      </c>
      <c r="R49" s="63"/>
      <c r="S49" s="63"/>
      <c r="T49" s="63"/>
      <c r="U49" s="63" t="s">
        <v>9</v>
      </c>
      <c r="V49" s="64"/>
      <c r="W49" s="65"/>
      <c r="X49" s="62"/>
      <c r="Y49" s="62"/>
      <c r="Z49" s="63"/>
      <c r="AA49" s="62"/>
      <c r="AB49" s="62"/>
      <c r="AC49" s="62"/>
      <c r="AD49" s="62"/>
      <c r="AE49" s="62"/>
      <c r="AF49" s="62"/>
      <c r="AG49" s="67"/>
      <c r="AH49" s="65"/>
      <c r="AI49" s="62"/>
      <c r="AJ49" s="62"/>
      <c r="AK49" s="63"/>
      <c r="AL49" s="62"/>
      <c r="AM49" s="62"/>
      <c r="AN49" s="62"/>
      <c r="AO49" s="62"/>
      <c r="AP49" s="62"/>
      <c r="AQ49" s="62"/>
      <c r="AR49" s="67"/>
      <c r="AS49" s="65" t="s">
        <v>353</v>
      </c>
      <c r="AT49" s="62"/>
      <c r="AU49" s="62" t="s">
        <v>5</v>
      </c>
      <c r="AV49" s="63" t="s">
        <v>432</v>
      </c>
      <c r="AW49" s="66">
        <v>56</v>
      </c>
      <c r="AX49" s="66">
        <v>36</v>
      </c>
      <c r="AY49" s="62"/>
      <c r="AZ49" s="62"/>
      <c r="BA49" s="62"/>
      <c r="BB49" s="66">
        <v>8</v>
      </c>
      <c r="BC49" s="67"/>
      <c r="BD49" s="65"/>
      <c r="BE49" s="62"/>
      <c r="BF49" s="62"/>
      <c r="BG49" s="63"/>
      <c r="BH49" s="62"/>
      <c r="BI49" s="62"/>
      <c r="BJ49" s="62"/>
      <c r="BK49" s="62"/>
      <c r="BL49" s="62"/>
      <c r="BM49" s="62"/>
      <c r="BN49" s="67"/>
      <c r="BO49" s="65"/>
      <c r="BP49" s="62"/>
      <c r="BQ49" s="62"/>
      <c r="BR49" s="63"/>
      <c r="BS49" s="62"/>
      <c r="BT49" s="62"/>
      <c r="BU49" s="62"/>
      <c r="BV49" s="62"/>
      <c r="BW49" s="62"/>
      <c r="BX49" s="62"/>
      <c r="BY49" s="67"/>
      <c r="BZ49" s="65"/>
      <c r="CA49" s="62"/>
      <c r="CB49" s="62"/>
      <c r="CC49" s="63"/>
      <c r="CD49" s="62"/>
      <c r="CE49" s="62"/>
      <c r="CF49" s="62"/>
      <c r="CG49" s="62"/>
      <c r="CH49" s="62"/>
      <c r="CI49" s="62"/>
      <c r="CJ49" s="67"/>
      <c r="CK49" s="65"/>
      <c r="CL49" s="62"/>
      <c r="CM49" s="62"/>
      <c r="CN49" s="63"/>
      <c r="CO49" s="62"/>
      <c r="CP49" s="62"/>
      <c r="CQ49" s="62"/>
      <c r="CR49" s="62"/>
      <c r="CS49" s="62"/>
      <c r="CT49" s="62"/>
      <c r="CU49" s="67"/>
      <c r="CV49" s="65"/>
      <c r="CW49" s="62"/>
      <c r="CX49" s="62"/>
      <c r="CY49" s="63"/>
      <c r="CZ49" s="62"/>
      <c r="DA49" s="62"/>
      <c r="DB49" s="62"/>
      <c r="DC49" s="62"/>
      <c r="DD49" s="62"/>
      <c r="DE49" s="62"/>
      <c r="DF49" s="67"/>
      <c r="DG49" s="68">
        <v>2</v>
      </c>
      <c r="DH49" s="65" t="s">
        <v>443</v>
      </c>
      <c r="DI49" s="67" t="s">
        <v>67</v>
      </c>
    </row>
    <row r="50" spans="1:113" ht="23.25" customHeight="1" x14ac:dyDescent="0.15">
      <c r="A50" s="39">
        <v>43</v>
      </c>
      <c r="B50" s="57" t="s">
        <v>172</v>
      </c>
      <c r="C50" s="58" t="s">
        <v>173</v>
      </c>
      <c r="D50" s="59"/>
      <c r="E50" s="60"/>
      <c r="F50" s="60" t="s">
        <v>470</v>
      </c>
      <c r="G50" s="60"/>
      <c r="H50" s="60"/>
      <c r="I50" s="60"/>
      <c r="J50" s="61" t="s">
        <v>77</v>
      </c>
      <c r="K50" s="62" t="s">
        <v>471</v>
      </c>
      <c r="L50" s="62"/>
      <c r="M50" s="63" t="s">
        <v>3</v>
      </c>
      <c r="N50" s="63"/>
      <c r="O50" s="63" t="s">
        <v>472</v>
      </c>
      <c r="P50" s="63"/>
      <c r="Q50" s="63" t="s">
        <v>472</v>
      </c>
      <c r="R50" s="63"/>
      <c r="S50" s="63"/>
      <c r="T50" s="63"/>
      <c r="U50" s="63"/>
      <c r="V50" s="64"/>
      <c r="W50" s="65"/>
      <c r="X50" s="62"/>
      <c r="Y50" s="62"/>
      <c r="Z50" s="63"/>
      <c r="AA50" s="62"/>
      <c r="AB50" s="62"/>
      <c r="AC50" s="62"/>
      <c r="AD50" s="62"/>
      <c r="AE50" s="62"/>
      <c r="AF50" s="62"/>
      <c r="AG50" s="67"/>
      <c r="AH50" s="65"/>
      <c r="AI50" s="62"/>
      <c r="AJ50" s="62"/>
      <c r="AK50" s="63"/>
      <c r="AL50" s="62"/>
      <c r="AM50" s="62"/>
      <c r="AN50" s="62"/>
      <c r="AO50" s="62"/>
      <c r="AP50" s="62"/>
      <c r="AQ50" s="62"/>
      <c r="AR50" s="67"/>
      <c r="AS50" s="65" t="s">
        <v>74</v>
      </c>
      <c r="AT50" s="62" t="s">
        <v>3</v>
      </c>
      <c r="AU50" s="62"/>
      <c r="AV50" s="63" t="s">
        <v>72</v>
      </c>
      <c r="AW50" s="62"/>
      <c r="AX50" s="66">
        <v>32</v>
      </c>
      <c r="AY50" s="62"/>
      <c r="AZ50" s="62"/>
      <c r="BA50" s="62"/>
      <c r="BB50" s="62"/>
      <c r="BC50" s="67"/>
      <c r="BD50" s="65" t="s">
        <v>80</v>
      </c>
      <c r="BE50" s="62"/>
      <c r="BF50" s="62"/>
      <c r="BG50" s="63" t="s">
        <v>80</v>
      </c>
      <c r="BH50" s="62"/>
      <c r="BI50" s="66">
        <v>40</v>
      </c>
      <c r="BJ50" s="62"/>
      <c r="BK50" s="62"/>
      <c r="BL50" s="62"/>
      <c r="BM50" s="62"/>
      <c r="BN50" s="67"/>
      <c r="BO50" s="65" t="s">
        <v>194</v>
      </c>
      <c r="BP50" s="62"/>
      <c r="BQ50" s="62"/>
      <c r="BR50" s="63" t="s">
        <v>194</v>
      </c>
      <c r="BS50" s="62"/>
      <c r="BT50" s="66">
        <v>28</v>
      </c>
      <c r="BU50" s="62"/>
      <c r="BV50" s="62"/>
      <c r="BW50" s="62"/>
      <c r="BX50" s="62"/>
      <c r="BY50" s="67"/>
      <c r="BZ50" s="65" t="s">
        <v>74</v>
      </c>
      <c r="CA50" s="62"/>
      <c r="CB50" s="62"/>
      <c r="CC50" s="63" t="s">
        <v>74</v>
      </c>
      <c r="CD50" s="62"/>
      <c r="CE50" s="66">
        <v>34</v>
      </c>
      <c r="CF50" s="62"/>
      <c r="CG50" s="62"/>
      <c r="CH50" s="62"/>
      <c r="CI50" s="62"/>
      <c r="CJ50" s="67"/>
      <c r="CK50" s="65" t="s">
        <v>63</v>
      </c>
      <c r="CL50" s="62"/>
      <c r="CM50" s="62"/>
      <c r="CN50" s="63" t="s">
        <v>63</v>
      </c>
      <c r="CO50" s="62"/>
      <c r="CP50" s="66">
        <v>20</v>
      </c>
      <c r="CQ50" s="62"/>
      <c r="CR50" s="62"/>
      <c r="CS50" s="62"/>
      <c r="CT50" s="62"/>
      <c r="CU50" s="67"/>
      <c r="CV50" s="65" t="s">
        <v>194</v>
      </c>
      <c r="CW50" s="62"/>
      <c r="CX50" s="62"/>
      <c r="CY50" s="63" t="s">
        <v>194</v>
      </c>
      <c r="CZ50" s="62"/>
      <c r="DA50" s="66">
        <v>28</v>
      </c>
      <c r="DB50" s="62"/>
      <c r="DC50" s="62"/>
      <c r="DD50" s="62"/>
      <c r="DE50" s="62"/>
      <c r="DF50" s="67"/>
      <c r="DG50" s="68">
        <v>1</v>
      </c>
      <c r="DH50" s="65" t="s">
        <v>473</v>
      </c>
      <c r="DI50" s="67" t="s">
        <v>63</v>
      </c>
    </row>
    <row r="51" spans="1:113" ht="13.5" customHeight="1" x14ac:dyDescent="0.15">
      <c r="A51" s="39">
        <v>44</v>
      </c>
      <c r="B51" s="57" t="s">
        <v>174</v>
      </c>
      <c r="C51" s="58" t="s">
        <v>144</v>
      </c>
      <c r="D51" s="59"/>
      <c r="E51" s="60" t="s">
        <v>474</v>
      </c>
      <c r="F51" s="60" t="s">
        <v>9</v>
      </c>
      <c r="G51" s="60"/>
      <c r="H51" s="60"/>
      <c r="I51" s="60"/>
      <c r="J51" s="61"/>
      <c r="K51" s="62" t="s">
        <v>475</v>
      </c>
      <c r="L51" s="62"/>
      <c r="M51" s="63" t="s">
        <v>3</v>
      </c>
      <c r="N51" s="63"/>
      <c r="O51" s="63" t="s">
        <v>476</v>
      </c>
      <c r="P51" s="63" t="s">
        <v>3</v>
      </c>
      <c r="Q51" s="63" t="s">
        <v>477</v>
      </c>
      <c r="R51" s="63"/>
      <c r="S51" s="63"/>
      <c r="T51" s="63"/>
      <c r="U51" s="63"/>
      <c r="V51" s="64"/>
      <c r="W51" s="65"/>
      <c r="X51" s="62"/>
      <c r="Y51" s="62"/>
      <c r="Z51" s="63"/>
      <c r="AA51" s="62"/>
      <c r="AB51" s="62"/>
      <c r="AC51" s="62"/>
      <c r="AD51" s="62"/>
      <c r="AE51" s="62"/>
      <c r="AF51" s="62"/>
      <c r="AG51" s="67"/>
      <c r="AH51" s="65"/>
      <c r="AI51" s="62"/>
      <c r="AJ51" s="62"/>
      <c r="AK51" s="63"/>
      <c r="AL51" s="62"/>
      <c r="AM51" s="62"/>
      <c r="AN51" s="62"/>
      <c r="AO51" s="62"/>
      <c r="AP51" s="62"/>
      <c r="AQ51" s="62"/>
      <c r="AR51" s="67"/>
      <c r="AS51" s="65" t="s">
        <v>74</v>
      </c>
      <c r="AT51" s="62" t="s">
        <v>3</v>
      </c>
      <c r="AU51" s="62"/>
      <c r="AV51" s="63" t="s">
        <v>72</v>
      </c>
      <c r="AW51" s="66">
        <v>2</v>
      </c>
      <c r="AX51" s="66">
        <v>30</v>
      </c>
      <c r="AY51" s="62"/>
      <c r="AZ51" s="62"/>
      <c r="BA51" s="62"/>
      <c r="BB51" s="62"/>
      <c r="BC51" s="67"/>
      <c r="BD51" s="65" t="s">
        <v>80</v>
      </c>
      <c r="BE51" s="62"/>
      <c r="BF51" s="62"/>
      <c r="BG51" s="63" t="s">
        <v>80</v>
      </c>
      <c r="BH51" s="62"/>
      <c r="BI51" s="66">
        <v>40</v>
      </c>
      <c r="BJ51" s="62"/>
      <c r="BK51" s="62"/>
      <c r="BL51" s="62"/>
      <c r="BM51" s="62"/>
      <c r="BN51" s="67"/>
      <c r="BO51" s="65" t="s">
        <v>194</v>
      </c>
      <c r="BP51" s="62"/>
      <c r="BQ51" s="62"/>
      <c r="BR51" s="63" t="s">
        <v>194</v>
      </c>
      <c r="BS51" s="62"/>
      <c r="BT51" s="66">
        <v>28</v>
      </c>
      <c r="BU51" s="62"/>
      <c r="BV51" s="62"/>
      <c r="BW51" s="62"/>
      <c r="BX51" s="62"/>
      <c r="BY51" s="67"/>
      <c r="BZ51" s="65" t="s">
        <v>74</v>
      </c>
      <c r="CA51" s="62"/>
      <c r="CB51" s="62"/>
      <c r="CC51" s="63" t="s">
        <v>74</v>
      </c>
      <c r="CD51" s="62"/>
      <c r="CE51" s="66">
        <v>34</v>
      </c>
      <c r="CF51" s="62"/>
      <c r="CG51" s="62"/>
      <c r="CH51" s="62"/>
      <c r="CI51" s="62"/>
      <c r="CJ51" s="67"/>
      <c r="CK51" s="65" t="s">
        <v>71</v>
      </c>
      <c r="CL51" s="62"/>
      <c r="CM51" s="62"/>
      <c r="CN51" s="63" t="s">
        <v>71</v>
      </c>
      <c r="CO51" s="62"/>
      <c r="CP51" s="66">
        <v>30</v>
      </c>
      <c r="CQ51" s="62"/>
      <c r="CR51" s="62"/>
      <c r="CS51" s="62"/>
      <c r="CT51" s="62"/>
      <c r="CU51" s="67"/>
      <c r="CV51" s="65" t="s">
        <v>194</v>
      </c>
      <c r="CW51" s="62"/>
      <c r="CX51" s="62"/>
      <c r="CY51" s="63" t="s">
        <v>194</v>
      </c>
      <c r="CZ51" s="62"/>
      <c r="DA51" s="66">
        <v>28</v>
      </c>
      <c r="DB51" s="62"/>
      <c r="DC51" s="62"/>
      <c r="DD51" s="62"/>
      <c r="DE51" s="62"/>
      <c r="DF51" s="67"/>
      <c r="DG51" s="68">
        <v>4</v>
      </c>
      <c r="DH51" s="65" t="s">
        <v>473</v>
      </c>
      <c r="DI51" s="67" t="s">
        <v>71</v>
      </c>
    </row>
    <row r="52" spans="1:113" ht="13.5" customHeight="1" x14ac:dyDescent="0.15">
      <c r="A52" s="39">
        <v>45</v>
      </c>
      <c r="B52" s="57" t="s">
        <v>175</v>
      </c>
      <c r="C52" s="58" t="s">
        <v>176</v>
      </c>
      <c r="D52" s="59"/>
      <c r="E52" s="60"/>
      <c r="F52" s="60"/>
      <c r="G52" s="60"/>
      <c r="H52" s="60"/>
      <c r="I52" s="60"/>
      <c r="J52" s="61" t="s">
        <v>4</v>
      </c>
      <c r="K52" s="62" t="s">
        <v>240</v>
      </c>
      <c r="L52" s="62"/>
      <c r="M52" s="63" t="s">
        <v>3</v>
      </c>
      <c r="N52" s="63"/>
      <c r="O52" s="63" t="s">
        <v>234</v>
      </c>
      <c r="P52" s="63" t="s">
        <v>76</v>
      </c>
      <c r="Q52" s="63" t="s">
        <v>55</v>
      </c>
      <c r="R52" s="63"/>
      <c r="S52" s="63"/>
      <c r="T52" s="63"/>
      <c r="U52" s="63"/>
      <c r="V52" s="64"/>
      <c r="W52" s="65"/>
      <c r="X52" s="62"/>
      <c r="Y52" s="62"/>
      <c r="Z52" s="63"/>
      <c r="AA52" s="62"/>
      <c r="AB52" s="62"/>
      <c r="AC52" s="62"/>
      <c r="AD52" s="62"/>
      <c r="AE52" s="62"/>
      <c r="AF52" s="62"/>
      <c r="AG52" s="67"/>
      <c r="AH52" s="65"/>
      <c r="AI52" s="62"/>
      <c r="AJ52" s="62"/>
      <c r="AK52" s="63"/>
      <c r="AL52" s="62"/>
      <c r="AM52" s="62"/>
      <c r="AN52" s="62"/>
      <c r="AO52" s="62"/>
      <c r="AP52" s="62"/>
      <c r="AQ52" s="62"/>
      <c r="AR52" s="67"/>
      <c r="AS52" s="65" t="s">
        <v>240</v>
      </c>
      <c r="AT52" s="62" t="s">
        <v>3</v>
      </c>
      <c r="AU52" s="62"/>
      <c r="AV52" s="63" t="s">
        <v>234</v>
      </c>
      <c r="AW52" s="66">
        <v>36</v>
      </c>
      <c r="AX52" s="66">
        <v>10</v>
      </c>
      <c r="AY52" s="62"/>
      <c r="AZ52" s="62"/>
      <c r="BA52" s="62"/>
      <c r="BB52" s="62"/>
      <c r="BC52" s="67"/>
      <c r="BD52" s="65"/>
      <c r="BE52" s="62"/>
      <c r="BF52" s="62"/>
      <c r="BG52" s="63"/>
      <c r="BH52" s="62"/>
      <c r="BI52" s="62"/>
      <c r="BJ52" s="62"/>
      <c r="BK52" s="62"/>
      <c r="BL52" s="62"/>
      <c r="BM52" s="62"/>
      <c r="BN52" s="67"/>
      <c r="BO52" s="65"/>
      <c r="BP52" s="62"/>
      <c r="BQ52" s="62"/>
      <c r="BR52" s="63"/>
      <c r="BS52" s="62"/>
      <c r="BT52" s="62"/>
      <c r="BU52" s="62"/>
      <c r="BV52" s="62"/>
      <c r="BW52" s="62"/>
      <c r="BX52" s="62"/>
      <c r="BY52" s="67"/>
      <c r="BZ52" s="65"/>
      <c r="CA52" s="62"/>
      <c r="CB52" s="62"/>
      <c r="CC52" s="63"/>
      <c r="CD52" s="62"/>
      <c r="CE52" s="62"/>
      <c r="CF52" s="62"/>
      <c r="CG52" s="62"/>
      <c r="CH52" s="62"/>
      <c r="CI52" s="62"/>
      <c r="CJ52" s="67"/>
      <c r="CK52" s="65"/>
      <c r="CL52" s="62"/>
      <c r="CM52" s="62"/>
      <c r="CN52" s="63"/>
      <c r="CO52" s="62"/>
      <c r="CP52" s="62"/>
      <c r="CQ52" s="62"/>
      <c r="CR52" s="62"/>
      <c r="CS52" s="62"/>
      <c r="CT52" s="62"/>
      <c r="CU52" s="67"/>
      <c r="CV52" s="65"/>
      <c r="CW52" s="62"/>
      <c r="CX52" s="62"/>
      <c r="CY52" s="63"/>
      <c r="CZ52" s="62"/>
      <c r="DA52" s="62"/>
      <c r="DB52" s="62"/>
      <c r="DC52" s="62"/>
      <c r="DD52" s="62"/>
      <c r="DE52" s="62"/>
      <c r="DF52" s="67"/>
      <c r="DG52" s="68">
        <v>1</v>
      </c>
      <c r="DH52" s="65"/>
      <c r="DI52" s="67" t="s">
        <v>240</v>
      </c>
    </row>
    <row r="53" spans="1:113" ht="13.5" customHeight="1" x14ac:dyDescent="0.15">
      <c r="A53" s="39">
        <v>46</v>
      </c>
      <c r="B53" s="55" t="s">
        <v>82</v>
      </c>
      <c r="C53" s="56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</row>
    <row r="54" spans="1:113" ht="3.75" customHeight="1" thickBot="1" x14ac:dyDescent="0.2">
      <c r="A54" s="39">
        <v>47</v>
      </c>
      <c r="B54" s="40"/>
      <c r="C54" s="41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</row>
    <row r="55" spans="1:113" ht="23.25" customHeight="1" thickBot="1" x14ac:dyDescent="0.2">
      <c r="A55" s="43">
        <v>48</v>
      </c>
      <c r="B55" s="44" t="s">
        <v>177</v>
      </c>
      <c r="C55" s="45" t="s">
        <v>178</v>
      </c>
      <c r="D55" s="46" t="s">
        <v>2</v>
      </c>
      <c r="E55" s="47"/>
      <c r="F55" s="47" t="s">
        <v>4</v>
      </c>
      <c r="G55" s="47"/>
      <c r="H55" s="47"/>
      <c r="I55" s="47"/>
      <c r="J55" s="48"/>
      <c r="K55" s="49" t="s">
        <v>478</v>
      </c>
      <c r="L55" s="49">
        <f>L56+L57+L58+L59</f>
        <v>54</v>
      </c>
      <c r="M55" s="49" t="s">
        <v>55</v>
      </c>
      <c r="N55" s="49" t="s">
        <v>5</v>
      </c>
      <c r="O55" s="49" t="s">
        <v>446</v>
      </c>
      <c r="P55" s="49" t="s">
        <v>374</v>
      </c>
      <c r="Q55" s="49" t="s">
        <v>479</v>
      </c>
      <c r="R55" s="49"/>
      <c r="S55" s="49"/>
      <c r="T55" s="49"/>
      <c r="U55" s="49" t="s">
        <v>9</v>
      </c>
      <c r="V55" s="50"/>
      <c r="W55" s="51"/>
      <c r="X55" s="49"/>
      <c r="Y55" s="49"/>
      <c r="Z55" s="49"/>
      <c r="AA55" s="49"/>
      <c r="AB55" s="49"/>
      <c r="AC55" s="49"/>
      <c r="AD55" s="49"/>
      <c r="AE55" s="49"/>
      <c r="AF55" s="49"/>
      <c r="AG55" s="50"/>
      <c r="AH55" s="51"/>
      <c r="AI55" s="49"/>
      <c r="AJ55" s="49"/>
      <c r="AK55" s="49"/>
      <c r="AL55" s="49"/>
      <c r="AM55" s="49"/>
      <c r="AN55" s="49"/>
      <c r="AO55" s="49"/>
      <c r="AP55" s="49"/>
      <c r="AQ55" s="49"/>
      <c r="AR55" s="50"/>
      <c r="AS55" s="51" t="s">
        <v>480</v>
      </c>
      <c r="AT55" s="49" t="s">
        <v>3</v>
      </c>
      <c r="AU55" s="49" t="s">
        <v>5</v>
      </c>
      <c r="AV55" s="49" t="s">
        <v>426</v>
      </c>
      <c r="AW55" s="49" t="s">
        <v>257</v>
      </c>
      <c r="AX55" s="49" t="s">
        <v>257</v>
      </c>
      <c r="AY55" s="49"/>
      <c r="AZ55" s="49"/>
      <c r="BA55" s="49"/>
      <c r="BB55" s="49" t="s">
        <v>9</v>
      </c>
      <c r="BC55" s="50"/>
      <c r="BD55" s="51" t="s">
        <v>481</v>
      </c>
      <c r="BE55" s="49" t="s">
        <v>9</v>
      </c>
      <c r="BF55" s="49"/>
      <c r="BG55" s="49" t="s">
        <v>482</v>
      </c>
      <c r="BH55" s="49" t="s">
        <v>414</v>
      </c>
      <c r="BI55" s="49" t="s">
        <v>443</v>
      </c>
      <c r="BJ55" s="49"/>
      <c r="BK55" s="49"/>
      <c r="BL55" s="49"/>
      <c r="BM55" s="49"/>
      <c r="BN55" s="50"/>
      <c r="BO55" s="51"/>
      <c r="BP55" s="49"/>
      <c r="BQ55" s="49"/>
      <c r="BR55" s="49"/>
      <c r="BS55" s="49"/>
      <c r="BT55" s="49"/>
      <c r="BU55" s="49"/>
      <c r="BV55" s="49"/>
      <c r="BW55" s="49"/>
      <c r="BX55" s="49"/>
      <c r="BY55" s="50"/>
      <c r="BZ55" s="51"/>
      <c r="CA55" s="49"/>
      <c r="CB55" s="49"/>
      <c r="CC55" s="49"/>
      <c r="CD55" s="49"/>
      <c r="CE55" s="49"/>
      <c r="CF55" s="49"/>
      <c r="CG55" s="49"/>
      <c r="CH55" s="49"/>
      <c r="CI55" s="49"/>
      <c r="CJ55" s="50"/>
      <c r="CK55" s="51"/>
      <c r="CL55" s="49"/>
      <c r="CM55" s="49"/>
      <c r="CN55" s="49"/>
      <c r="CO55" s="49"/>
      <c r="CP55" s="49"/>
      <c r="CQ55" s="49"/>
      <c r="CR55" s="49"/>
      <c r="CS55" s="49"/>
      <c r="CT55" s="49"/>
      <c r="CU55" s="50"/>
      <c r="CV55" s="51"/>
      <c r="CW55" s="49"/>
      <c r="CX55" s="49"/>
      <c r="CY55" s="49"/>
      <c r="CZ55" s="49"/>
      <c r="DA55" s="49"/>
      <c r="DB55" s="49"/>
      <c r="DC55" s="49"/>
      <c r="DD55" s="49"/>
      <c r="DE55" s="49"/>
      <c r="DF55" s="50"/>
      <c r="DG55" s="52"/>
      <c r="DH55" s="51" t="s">
        <v>112</v>
      </c>
      <c r="DI55" s="50" t="s">
        <v>112</v>
      </c>
    </row>
    <row r="56" spans="1:113" ht="13.5" customHeight="1" x14ac:dyDescent="0.15">
      <c r="A56" s="39">
        <v>49</v>
      </c>
      <c r="B56" s="57" t="s">
        <v>179</v>
      </c>
      <c r="C56" s="58" t="s">
        <v>150</v>
      </c>
      <c r="D56" s="59"/>
      <c r="E56" s="60"/>
      <c r="F56" s="60" t="s">
        <v>5</v>
      </c>
      <c r="G56" s="60"/>
      <c r="H56" s="60"/>
      <c r="I56" s="60"/>
      <c r="J56" s="61"/>
      <c r="K56" s="62" t="s">
        <v>351</v>
      </c>
      <c r="L56" s="62">
        <v>10</v>
      </c>
      <c r="M56" s="63" t="s">
        <v>5</v>
      </c>
      <c r="N56" s="63"/>
      <c r="O56" s="63" t="s">
        <v>347</v>
      </c>
      <c r="P56" s="63" t="s">
        <v>158</v>
      </c>
      <c r="Q56" s="63" t="s">
        <v>257</v>
      </c>
      <c r="R56" s="63"/>
      <c r="S56" s="63"/>
      <c r="T56" s="63"/>
      <c r="U56" s="63"/>
      <c r="V56" s="64"/>
      <c r="W56" s="65"/>
      <c r="X56" s="62"/>
      <c r="Y56" s="62"/>
      <c r="Z56" s="63"/>
      <c r="AA56" s="62"/>
      <c r="AB56" s="62"/>
      <c r="AC56" s="62"/>
      <c r="AD56" s="62"/>
      <c r="AE56" s="62"/>
      <c r="AF56" s="62"/>
      <c r="AG56" s="67"/>
      <c r="AH56" s="65"/>
      <c r="AI56" s="62"/>
      <c r="AJ56" s="62"/>
      <c r="AK56" s="63"/>
      <c r="AL56" s="62"/>
      <c r="AM56" s="62"/>
      <c r="AN56" s="62"/>
      <c r="AO56" s="62"/>
      <c r="AP56" s="62"/>
      <c r="AQ56" s="62"/>
      <c r="AR56" s="67"/>
      <c r="AS56" s="65"/>
      <c r="AT56" s="62"/>
      <c r="AU56" s="62"/>
      <c r="AV56" s="63"/>
      <c r="AW56" s="62"/>
      <c r="AX56" s="62"/>
      <c r="AY56" s="62"/>
      <c r="AZ56" s="62"/>
      <c r="BA56" s="62"/>
      <c r="BB56" s="62"/>
      <c r="BC56" s="67"/>
      <c r="BD56" s="65" t="s">
        <v>351</v>
      </c>
      <c r="BE56" s="62" t="s">
        <v>5</v>
      </c>
      <c r="BF56" s="62"/>
      <c r="BG56" s="63" t="s">
        <v>347</v>
      </c>
      <c r="BH56" s="66">
        <v>44</v>
      </c>
      <c r="BI56" s="66">
        <v>54</v>
      </c>
      <c r="BJ56" s="62"/>
      <c r="BK56" s="62"/>
      <c r="BL56" s="62"/>
      <c r="BM56" s="62"/>
      <c r="BN56" s="67"/>
      <c r="BO56" s="65"/>
      <c r="BP56" s="62"/>
      <c r="BQ56" s="62"/>
      <c r="BR56" s="63"/>
      <c r="BS56" s="62"/>
      <c r="BT56" s="62"/>
      <c r="BU56" s="62"/>
      <c r="BV56" s="62"/>
      <c r="BW56" s="62"/>
      <c r="BX56" s="62"/>
      <c r="BY56" s="67"/>
      <c r="BZ56" s="65"/>
      <c r="CA56" s="62"/>
      <c r="CB56" s="62"/>
      <c r="CC56" s="63"/>
      <c r="CD56" s="62"/>
      <c r="CE56" s="62"/>
      <c r="CF56" s="62"/>
      <c r="CG56" s="62"/>
      <c r="CH56" s="62"/>
      <c r="CI56" s="62"/>
      <c r="CJ56" s="67"/>
      <c r="CK56" s="65"/>
      <c r="CL56" s="62"/>
      <c r="CM56" s="62"/>
      <c r="CN56" s="63"/>
      <c r="CO56" s="62"/>
      <c r="CP56" s="62"/>
      <c r="CQ56" s="62"/>
      <c r="CR56" s="62"/>
      <c r="CS56" s="62"/>
      <c r="CT56" s="62"/>
      <c r="CU56" s="67"/>
      <c r="CV56" s="65"/>
      <c r="CW56" s="62"/>
      <c r="CX56" s="62"/>
      <c r="CY56" s="63"/>
      <c r="CZ56" s="62"/>
      <c r="DA56" s="62"/>
      <c r="DB56" s="62"/>
      <c r="DC56" s="62"/>
      <c r="DD56" s="62"/>
      <c r="DE56" s="62"/>
      <c r="DF56" s="67"/>
      <c r="DG56" s="68">
        <v>3</v>
      </c>
      <c r="DH56" s="65" t="s">
        <v>345</v>
      </c>
      <c r="DI56" s="67" t="s">
        <v>7</v>
      </c>
    </row>
    <row r="57" spans="1:113" ht="13.5" customHeight="1" x14ac:dyDescent="0.15">
      <c r="A57" s="39">
        <v>50</v>
      </c>
      <c r="B57" s="57" t="s">
        <v>180</v>
      </c>
      <c r="C57" s="58" t="s">
        <v>152</v>
      </c>
      <c r="D57" s="59" t="s">
        <v>4</v>
      </c>
      <c r="E57" s="60"/>
      <c r="F57" s="60"/>
      <c r="G57" s="60"/>
      <c r="H57" s="60"/>
      <c r="I57" s="60"/>
      <c r="J57" s="61"/>
      <c r="K57" s="62" t="s">
        <v>97</v>
      </c>
      <c r="L57" s="62">
        <v>16</v>
      </c>
      <c r="M57" s="63"/>
      <c r="N57" s="63" t="s">
        <v>5</v>
      </c>
      <c r="O57" s="63" t="s">
        <v>269</v>
      </c>
      <c r="P57" s="63" t="s">
        <v>72</v>
      </c>
      <c r="Q57" s="63" t="s">
        <v>194</v>
      </c>
      <c r="R57" s="63"/>
      <c r="S57" s="63"/>
      <c r="T57" s="63"/>
      <c r="U57" s="63" t="s">
        <v>9</v>
      </c>
      <c r="V57" s="64"/>
      <c r="W57" s="65"/>
      <c r="X57" s="62"/>
      <c r="Y57" s="62"/>
      <c r="Z57" s="63"/>
      <c r="AA57" s="62"/>
      <c r="AB57" s="62"/>
      <c r="AC57" s="62"/>
      <c r="AD57" s="62"/>
      <c r="AE57" s="62"/>
      <c r="AF57" s="62"/>
      <c r="AG57" s="67"/>
      <c r="AH57" s="65"/>
      <c r="AI57" s="62"/>
      <c r="AJ57" s="62"/>
      <c r="AK57" s="63"/>
      <c r="AL57" s="62"/>
      <c r="AM57" s="62"/>
      <c r="AN57" s="62"/>
      <c r="AO57" s="62"/>
      <c r="AP57" s="62"/>
      <c r="AQ57" s="62"/>
      <c r="AR57" s="67"/>
      <c r="AS57" s="65" t="s">
        <v>97</v>
      </c>
      <c r="AT57" s="62"/>
      <c r="AU57" s="62" t="s">
        <v>5</v>
      </c>
      <c r="AV57" s="63" t="s">
        <v>269</v>
      </c>
      <c r="AW57" s="66">
        <v>32</v>
      </c>
      <c r="AX57" s="66">
        <v>28</v>
      </c>
      <c r="AY57" s="62"/>
      <c r="AZ57" s="62"/>
      <c r="BA57" s="62"/>
      <c r="BB57" s="66">
        <v>8</v>
      </c>
      <c r="BC57" s="67"/>
      <c r="BD57" s="65"/>
      <c r="BE57" s="62"/>
      <c r="BF57" s="62"/>
      <c r="BG57" s="63"/>
      <c r="BH57" s="62"/>
      <c r="BI57" s="62"/>
      <c r="BJ57" s="62"/>
      <c r="BK57" s="62"/>
      <c r="BL57" s="62"/>
      <c r="BM57" s="62"/>
      <c r="BN57" s="67"/>
      <c r="BO57" s="65"/>
      <c r="BP57" s="62"/>
      <c r="BQ57" s="62"/>
      <c r="BR57" s="63"/>
      <c r="BS57" s="62"/>
      <c r="BT57" s="62"/>
      <c r="BU57" s="62"/>
      <c r="BV57" s="62"/>
      <c r="BW57" s="62"/>
      <c r="BX57" s="62"/>
      <c r="BY57" s="67"/>
      <c r="BZ57" s="65"/>
      <c r="CA57" s="62"/>
      <c r="CB57" s="62"/>
      <c r="CC57" s="63"/>
      <c r="CD57" s="62"/>
      <c r="CE57" s="62"/>
      <c r="CF57" s="62"/>
      <c r="CG57" s="62"/>
      <c r="CH57" s="62"/>
      <c r="CI57" s="62"/>
      <c r="CJ57" s="67"/>
      <c r="CK57" s="65"/>
      <c r="CL57" s="62"/>
      <c r="CM57" s="62"/>
      <c r="CN57" s="63"/>
      <c r="CO57" s="62"/>
      <c r="CP57" s="62"/>
      <c r="CQ57" s="62"/>
      <c r="CR57" s="62"/>
      <c r="CS57" s="62"/>
      <c r="CT57" s="62"/>
      <c r="CU57" s="67"/>
      <c r="CV57" s="65"/>
      <c r="CW57" s="62"/>
      <c r="CX57" s="62"/>
      <c r="CY57" s="63"/>
      <c r="CZ57" s="62"/>
      <c r="DA57" s="62"/>
      <c r="DB57" s="62"/>
      <c r="DC57" s="62"/>
      <c r="DD57" s="62"/>
      <c r="DE57" s="62"/>
      <c r="DF57" s="67"/>
      <c r="DG57" s="68">
        <v>3</v>
      </c>
      <c r="DH57" s="65" t="s">
        <v>240</v>
      </c>
      <c r="DI57" s="67" t="s">
        <v>67</v>
      </c>
    </row>
    <row r="58" spans="1:113" ht="13.5" customHeight="1" x14ac:dyDescent="0.15">
      <c r="A58" s="39">
        <v>51</v>
      </c>
      <c r="B58" s="57" t="s">
        <v>181</v>
      </c>
      <c r="C58" s="58" t="s">
        <v>154</v>
      </c>
      <c r="D58" s="59"/>
      <c r="E58" s="60"/>
      <c r="F58" s="60" t="s">
        <v>5</v>
      </c>
      <c r="G58" s="60"/>
      <c r="H58" s="60"/>
      <c r="I58" s="60"/>
      <c r="J58" s="61"/>
      <c r="K58" s="62" t="s">
        <v>431</v>
      </c>
      <c r="L58" s="62">
        <v>10</v>
      </c>
      <c r="M58" s="63" t="s">
        <v>5</v>
      </c>
      <c r="N58" s="63"/>
      <c r="O58" s="63" t="s">
        <v>269</v>
      </c>
      <c r="P58" s="63" t="s">
        <v>74</v>
      </c>
      <c r="Q58" s="63" t="s">
        <v>69</v>
      </c>
      <c r="R58" s="63"/>
      <c r="S58" s="63"/>
      <c r="T58" s="63"/>
      <c r="U58" s="63"/>
      <c r="V58" s="64"/>
      <c r="W58" s="65"/>
      <c r="X58" s="62"/>
      <c r="Y58" s="62"/>
      <c r="Z58" s="63"/>
      <c r="AA58" s="62"/>
      <c r="AB58" s="62"/>
      <c r="AC58" s="62"/>
      <c r="AD58" s="62"/>
      <c r="AE58" s="62"/>
      <c r="AF58" s="62"/>
      <c r="AG58" s="67"/>
      <c r="AH58" s="65"/>
      <c r="AI58" s="62"/>
      <c r="AJ58" s="62"/>
      <c r="AK58" s="63"/>
      <c r="AL58" s="62"/>
      <c r="AM58" s="62"/>
      <c r="AN58" s="62"/>
      <c r="AO58" s="62"/>
      <c r="AP58" s="62"/>
      <c r="AQ58" s="62"/>
      <c r="AR58" s="67"/>
      <c r="AS58" s="65"/>
      <c r="AT58" s="62"/>
      <c r="AU58" s="62"/>
      <c r="AV58" s="63"/>
      <c r="AW58" s="62"/>
      <c r="AX58" s="62"/>
      <c r="AY58" s="62"/>
      <c r="AZ58" s="62"/>
      <c r="BA58" s="62"/>
      <c r="BB58" s="62"/>
      <c r="BC58" s="67"/>
      <c r="BD58" s="65" t="s">
        <v>431</v>
      </c>
      <c r="BE58" s="62" t="s">
        <v>5</v>
      </c>
      <c r="BF58" s="62"/>
      <c r="BG58" s="63" t="s">
        <v>269</v>
      </c>
      <c r="BH58" s="66">
        <v>34</v>
      </c>
      <c r="BI58" s="66">
        <v>26</v>
      </c>
      <c r="BJ58" s="62"/>
      <c r="BK58" s="62"/>
      <c r="BL58" s="62"/>
      <c r="BM58" s="62"/>
      <c r="BN58" s="67"/>
      <c r="BO58" s="65"/>
      <c r="BP58" s="62"/>
      <c r="BQ58" s="62"/>
      <c r="BR58" s="63"/>
      <c r="BS58" s="62"/>
      <c r="BT58" s="62"/>
      <c r="BU58" s="62"/>
      <c r="BV58" s="62"/>
      <c r="BW58" s="62"/>
      <c r="BX58" s="62"/>
      <c r="BY58" s="67"/>
      <c r="BZ58" s="65"/>
      <c r="CA58" s="62"/>
      <c r="CB58" s="62"/>
      <c r="CC58" s="63"/>
      <c r="CD58" s="62"/>
      <c r="CE58" s="62"/>
      <c r="CF58" s="62"/>
      <c r="CG58" s="62"/>
      <c r="CH58" s="62"/>
      <c r="CI58" s="62"/>
      <c r="CJ58" s="67"/>
      <c r="CK58" s="65"/>
      <c r="CL58" s="62"/>
      <c r="CM58" s="62"/>
      <c r="CN58" s="63"/>
      <c r="CO58" s="62"/>
      <c r="CP58" s="62"/>
      <c r="CQ58" s="62"/>
      <c r="CR58" s="62"/>
      <c r="CS58" s="62"/>
      <c r="CT58" s="62"/>
      <c r="CU58" s="67"/>
      <c r="CV58" s="65"/>
      <c r="CW58" s="62"/>
      <c r="CX58" s="62"/>
      <c r="CY58" s="63"/>
      <c r="CZ58" s="62"/>
      <c r="DA58" s="62"/>
      <c r="DB58" s="62"/>
      <c r="DC58" s="62"/>
      <c r="DD58" s="62"/>
      <c r="DE58" s="62"/>
      <c r="DF58" s="67"/>
      <c r="DG58" s="68">
        <v>3</v>
      </c>
      <c r="DH58" s="65"/>
      <c r="DI58" s="67" t="s">
        <v>431</v>
      </c>
    </row>
    <row r="59" spans="1:113" ht="13.5" customHeight="1" x14ac:dyDescent="0.15">
      <c r="A59" s="39">
        <v>52</v>
      </c>
      <c r="B59" s="57" t="s">
        <v>182</v>
      </c>
      <c r="C59" s="58" t="s">
        <v>183</v>
      </c>
      <c r="D59" s="59"/>
      <c r="E59" s="60"/>
      <c r="F59" s="60" t="s">
        <v>4</v>
      </c>
      <c r="G59" s="60"/>
      <c r="H59" s="60"/>
      <c r="I59" s="60"/>
      <c r="J59" s="61"/>
      <c r="K59" s="62" t="s">
        <v>246</v>
      </c>
      <c r="L59" s="62">
        <v>18</v>
      </c>
      <c r="M59" s="63" t="s">
        <v>3</v>
      </c>
      <c r="N59" s="63"/>
      <c r="O59" s="63" t="s">
        <v>240</v>
      </c>
      <c r="P59" s="63" t="s">
        <v>65</v>
      </c>
      <c r="Q59" s="63" t="s">
        <v>69</v>
      </c>
      <c r="R59" s="63"/>
      <c r="S59" s="63"/>
      <c r="T59" s="63"/>
      <c r="U59" s="63"/>
      <c r="V59" s="64"/>
      <c r="W59" s="65"/>
      <c r="X59" s="62"/>
      <c r="Y59" s="62"/>
      <c r="Z59" s="63"/>
      <c r="AA59" s="62"/>
      <c r="AB59" s="62"/>
      <c r="AC59" s="62"/>
      <c r="AD59" s="62"/>
      <c r="AE59" s="62"/>
      <c r="AF59" s="62"/>
      <c r="AG59" s="67"/>
      <c r="AH59" s="65"/>
      <c r="AI59" s="62"/>
      <c r="AJ59" s="62"/>
      <c r="AK59" s="63"/>
      <c r="AL59" s="62"/>
      <c r="AM59" s="62"/>
      <c r="AN59" s="62"/>
      <c r="AO59" s="62"/>
      <c r="AP59" s="62"/>
      <c r="AQ59" s="62"/>
      <c r="AR59" s="67"/>
      <c r="AS59" s="65" t="s">
        <v>246</v>
      </c>
      <c r="AT59" s="62" t="s">
        <v>3</v>
      </c>
      <c r="AU59" s="62"/>
      <c r="AV59" s="63" t="s">
        <v>240</v>
      </c>
      <c r="AW59" s="66">
        <v>22</v>
      </c>
      <c r="AX59" s="66">
        <v>26</v>
      </c>
      <c r="AY59" s="62"/>
      <c r="AZ59" s="62"/>
      <c r="BA59" s="62"/>
      <c r="BB59" s="62"/>
      <c r="BC59" s="67"/>
      <c r="BD59" s="65"/>
      <c r="BE59" s="62"/>
      <c r="BF59" s="62"/>
      <c r="BG59" s="63"/>
      <c r="BH59" s="62"/>
      <c r="BI59" s="62"/>
      <c r="BJ59" s="62"/>
      <c r="BK59" s="62"/>
      <c r="BL59" s="62"/>
      <c r="BM59" s="62"/>
      <c r="BN59" s="67"/>
      <c r="BO59" s="65"/>
      <c r="BP59" s="62"/>
      <c r="BQ59" s="62"/>
      <c r="BR59" s="63"/>
      <c r="BS59" s="62"/>
      <c r="BT59" s="62"/>
      <c r="BU59" s="62"/>
      <c r="BV59" s="62"/>
      <c r="BW59" s="62"/>
      <c r="BX59" s="62"/>
      <c r="BY59" s="67"/>
      <c r="BZ59" s="65"/>
      <c r="CA59" s="62"/>
      <c r="CB59" s="62"/>
      <c r="CC59" s="63"/>
      <c r="CD59" s="62"/>
      <c r="CE59" s="62"/>
      <c r="CF59" s="62"/>
      <c r="CG59" s="62"/>
      <c r="CH59" s="62"/>
      <c r="CI59" s="62"/>
      <c r="CJ59" s="67"/>
      <c r="CK59" s="65"/>
      <c r="CL59" s="62"/>
      <c r="CM59" s="62"/>
      <c r="CN59" s="63"/>
      <c r="CO59" s="62"/>
      <c r="CP59" s="62"/>
      <c r="CQ59" s="62"/>
      <c r="CR59" s="62"/>
      <c r="CS59" s="62"/>
      <c r="CT59" s="62"/>
      <c r="CU59" s="67"/>
      <c r="CV59" s="65"/>
      <c r="CW59" s="62"/>
      <c r="CX59" s="62"/>
      <c r="CY59" s="63"/>
      <c r="CZ59" s="62"/>
      <c r="DA59" s="62"/>
      <c r="DB59" s="62"/>
      <c r="DC59" s="62"/>
      <c r="DD59" s="62"/>
      <c r="DE59" s="62"/>
      <c r="DF59" s="67"/>
      <c r="DG59" s="68">
        <v>3</v>
      </c>
      <c r="DH59" s="65"/>
      <c r="DI59" s="67" t="s">
        <v>246</v>
      </c>
    </row>
    <row r="60" spans="1:113" ht="13.5" customHeight="1" x14ac:dyDescent="0.15">
      <c r="A60" s="39">
        <v>53</v>
      </c>
      <c r="B60" s="55" t="s">
        <v>82</v>
      </c>
      <c r="C60" s="56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</row>
    <row r="61" spans="1:113" ht="3.75" customHeight="1" thickBot="1" x14ac:dyDescent="0.2">
      <c r="A61" s="39">
        <v>54</v>
      </c>
      <c r="B61" s="40"/>
      <c r="C61" s="4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</row>
    <row r="62" spans="1:113" ht="13.5" customHeight="1" thickBot="1" x14ac:dyDescent="0.2">
      <c r="A62" s="43">
        <v>55</v>
      </c>
      <c r="B62" s="44" t="s">
        <v>184</v>
      </c>
      <c r="C62" s="45" t="s">
        <v>185</v>
      </c>
      <c r="D62" s="46" t="s">
        <v>5</v>
      </c>
      <c r="E62" s="47"/>
      <c r="F62" s="47" t="s">
        <v>6</v>
      </c>
      <c r="G62" s="47"/>
      <c r="H62" s="47"/>
      <c r="I62" s="47"/>
      <c r="J62" s="48" t="s">
        <v>3</v>
      </c>
      <c r="K62" s="49" t="s">
        <v>483</v>
      </c>
      <c r="L62" s="49">
        <f>L63+L64+L65+L66+L67+L68+L69+L70+L71+L72+L73</f>
        <v>104</v>
      </c>
      <c r="M62" s="49" t="s">
        <v>194</v>
      </c>
      <c r="N62" s="49" t="s">
        <v>61</v>
      </c>
      <c r="O62" s="49" t="s">
        <v>484</v>
      </c>
      <c r="P62" s="49" t="s">
        <v>485</v>
      </c>
      <c r="Q62" s="49" t="s">
        <v>486</v>
      </c>
      <c r="R62" s="49" t="s">
        <v>80</v>
      </c>
      <c r="S62" s="49"/>
      <c r="T62" s="49"/>
      <c r="U62" s="49" t="s">
        <v>72</v>
      </c>
      <c r="V62" s="50"/>
      <c r="W62" s="51"/>
      <c r="X62" s="49"/>
      <c r="Y62" s="49"/>
      <c r="Z62" s="49"/>
      <c r="AA62" s="49"/>
      <c r="AB62" s="49"/>
      <c r="AC62" s="49"/>
      <c r="AD62" s="49"/>
      <c r="AE62" s="49"/>
      <c r="AF62" s="49"/>
      <c r="AG62" s="50"/>
      <c r="AH62" s="51"/>
      <c r="AI62" s="49"/>
      <c r="AJ62" s="49"/>
      <c r="AK62" s="49"/>
      <c r="AL62" s="49"/>
      <c r="AM62" s="49"/>
      <c r="AN62" s="49"/>
      <c r="AO62" s="49"/>
      <c r="AP62" s="49"/>
      <c r="AQ62" s="49"/>
      <c r="AR62" s="50"/>
      <c r="AS62" s="51" t="s">
        <v>487</v>
      </c>
      <c r="AT62" s="49" t="s">
        <v>5</v>
      </c>
      <c r="AU62" s="49" t="s">
        <v>5</v>
      </c>
      <c r="AV62" s="49" t="s">
        <v>488</v>
      </c>
      <c r="AW62" s="49" t="s">
        <v>426</v>
      </c>
      <c r="AX62" s="49" t="s">
        <v>443</v>
      </c>
      <c r="AY62" s="49" t="s">
        <v>53</v>
      </c>
      <c r="AZ62" s="49"/>
      <c r="BA62" s="49"/>
      <c r="BB62" s="49" t="s">
        <v>9</v>
      </c>
      <c r="BC62" s="50"/>
      <c r="BD62" s="51" t="s">
        <v>451</v>
      </c>
      <c r="BE62" s="49" t="s">
        <v>67</v>
      </c>
      <c r="BF62" s="49" t="s">
        <v>9</v>
      </c>
      <c r="BG62" s="49" t="s">
        <v>489</v>
      </c>
      <c r="BH62" s="49" t="s">
        <v>453</v>
      </c>
      <c r="BI62" s="49" t="s">
        <v>482</v>
      </c>
      <c r="BJ62" s="49" t="s">
        <v>65</v>
      </c>
      <c r="BK62" s="49"/>
      <c r="BL62" s="49"/>
      <c r="BM62" s="49" t="s">
        <v>61</v>
      </c>
      <c r="BN62" s="50"/>
      <c r="BO62" s="51" t="s">
        <v>425</v>
      </c>
      <c r="BP62" s="49"/>
      <c r="BQ62" s="49" t="s">
        <v>5</v>
      </c>
      <c r="BR62" s="49" t="s">
        <v>257</v>
      </c>
      <c r="BS62" s="49" t="s">
        <v>80</v>
      </c>
      <c r="BT62" s="49" t="s">
        <v>59</v>
      </c>
      <c r="BU62" s="49"/>
      <c r="BV62" s="49"/>
      <c r="BW62" s="49"/>
      <c r="BX62" s="49" t="s">
        <v>9</v>
      </c>
      <c r="BY62" s="50"/>
      <c r="BZ62" s="51" t="s">
        <v>334</v>
      </c>
      <c r="CA62" s="49"/>
      <c r="CB62" s="49"/>
      <c r="CC62" s="49" t="s">
        <v>334</v>
      </c>
      <c r="CD62" s="49" t="s">
        <v>240</v>
      </c>
      <c r="CE62" s="49" t="s">
        <v>74</v>
      </c>
      <c r="CF62" s="49"/>
      <c r="CG62" s="49"/>
      <c r="CH62" s="49"/>
      <c r="CI62" s="49"/>
      <c r="CJ62" s="50"/>
      <c r="CK62" s="51"/>
      <c r="CL62" s="49"/>
      <c r="CM62" s="49"/>
      <c r="CN62" s="49"/>
      <c r="CO62" s="49"/>
      <c r="CP62" s="49"/>
      <c r="CQ62" s="49"/>
      <c r="CR62" s="49"/>
      <c r="CS62" s="49"/>
      <c r="CT62" s="49"/>
      <c r="CU62" s="50"/>
      <c r="CV62" s="51" t="s">
        <v>358</v>
      </c>
      <c r="CW62" s="49"/>
      <c r="CX62" s="49"/>
      <c r="CY62" s="49" t="s">
        <v>358</v>
      </c>
      <c r="CZ62" s="49" t="s">
        <v>269</v>
      </c>
      <c r="DA62" s="49" t="s">
        <v>251</v>
      </c>
      <c r="DB62" s="49"/>
      <c r="DC62" s="49"/>
      <c r="DD62" s="49"/>
      <c r="DE62" s="49"/>
      <c r="DF62" s="50"/>
      <c r="DG62" s="52"/>
      <c r="DH62" s="51" t="s">
        <v>392</v>
      </c>
      <c r="DI62" s="50" t="s">
        <v>490</v>
      </c>
    </row>
    <row r="63" spans="1:113" ht="13.5" customHeight="1" x14ac:dyDescent="0.15">
      <c r="A63" s="39">
        <v>56</v>
      </c>
      <c r="B63" s="57" t="s">
        <v>186</v>
      </c>
      <c r="C63" s="58" t="s">
        <v>187</v>
      </c>
      <c r="D63" s="59" t="s">
        <v>4</v>
      </c>
      <c r="E63" s="60"/>
      <c r="F63" s="60"/>
      <c r="G63" s="60"/>
      <c r="H63" s="60"/>
      <c r="I63" s="60"/>
      <c r="J63" s="61"/>
      <c r="K63" s="62" t="s">
        <v>329</v>
      </c>
      <c r="L63" s="62">
        <v>16</v>
      </c>
      <c r="M63" s="63"/>
      <c r="N63" s="63" t="s">
        <v>5</v>
      </c>
      <c r="O63" s="63" t="s">
        <v>321</v>
      </c>
      <c r="P63" s="63" t="s">
        <v>225</v>
      </c>
      <c r="Q63" s="63" t="s">
        <v>63</v>
      </c>
      <c r="R63" s="63"/>
      <c r="S63" s="63"/>
      <c r="T63" s="63"/>
      <c r="U63" s="63" t="s">
        <v>9</v>
      </c>
      <c r="V63" s="64"/>
      <c r="W63" s="65"/>
      <c r="X63" s="62"/>
      <c r="Y63" s="62"/>
      <c r="Z63" s="63"/>
      <c r="AA63" s="62"/>
      <c r="AB63" s="62"/>
      <c r="AC63" s="62"/>
      <c r="AD63" s="62"/>
      <c r="AE63" s="62"/>
      <c r="AF63" s="62"/>
      <c r="AG63" s="67"/>
      <c r="AH63" s="65"/>
      <c r="AI63" s="62"/>
      <c r="AJ63" s="62"/>
      <c r="AK63" s="63"/>
      <c r="AL63" s="62"/>
      <c r="AM63" s="62"/>
      <c r="AN63" s="62"/>
      <c r="AO63" s="62"/>
      <c r="AP63" s="62"/>
      <c r="AQ63" s="62"/>
      <c r="AR63" s="67"/>
      <c r="AS63" s="65" t="s">
        <v>329</v>
      </c>
      <c r="AT63" s="62"/>
      <c r="AU63" s="62" t="s">
        <v>5</v>
      </c>
      <c r="AV63" s="63" t="s">
        <v>321</v>
      </c>
      <c r="AW63" s="66">
        <v>42</v>
      </c>
      <c r="AX63" s="66">
        <v>20</v>
      </c>
      <c r="AY63" s="62"/>
      <c r="AZ63" s="62"/>
      <c r="BA63" s="62"/>
      <c r="BB63" s="66">
        <v>8</v>
      </c>
      <c r="BC63" s="67"/>
      <c r="BD63" s="65"/>
      <c r="BE63" s="62"/>
      <c r="BF63" s="62"/>
      <c r="BG63" s="63"/>
      <c r="BH63" s="62"/>
      <c r="BI63" s="62"/>
      <c r="BJ63" s="62"/>
      <c r="BK63" s="62"/>
      <c r="BL63" s="62"/>
      <c r="BM63" s="62"/>
      <c r="BN63" s="67"/>
      <c r="BO63" s="65"/>
      <c r="BP63" s="62"/>
      <c r="BQ63" s="62"/>
      <c r="BR63" s="63"/>
      <c r="BS63" s="62"/>
      <c r="BT63" s="62"/>
      <c r="BU63" s="62"/>
      <c r="BV63" s="62"/>
      <c r="BW63" s="62"/>
      <c r="BX63" s="62"/>
      <c r="BY63" s="67"/>
      <c r="BZ63" s="65"/>
      <c r="CA63" s="62"/>
      <c r="CB63" s="62"/>
      <c r="CC63" s="63"/>
      <c r="CD63" s="62"/>
      <c r="CE63" s="62"/>
      <c r="CF63" s="62"/>
      <c r="CG63" s="62"/>
      <c r="CH63" s="62"/>
      <c r="CI63" s="62"/>
      <c r="CJ63" s="67"/>
      <c r="CK63" s="65"/>
      <c r="CL63" s="62"/>
      <c r="CM63" s="62"/>
      <c r="CN63" s="63"/>
      <c r="CO63" s="62"/>
      <c r="CP63" s="62"/>
      <c r="CQ63" s="62"/>
      <c r="CR63" s="62"/>
      <c r="CS63" s="62"/>
      <c r="CT63" s="62"/>
      <c r="CU63" s="67"/>
      <c r="CV63" s="65"/>
      <c r="CW63" s="62"/>
      <c r="CX63" s="62"/>
      <c r="CY63" s="63"/>
      <c r="CZ63" s="62"/>
      <c r="DA63" s="62"/>
      <c r="DB63" s="62"/>
      <c r="DC63" s="62"/>
      <c r="DD63" s="62"/>
      <c r="DE63" s="62"/>
      <c r="DF63" s="67"/>
      <c r="DG63" s="68">
        <v>9</v>
      </c>
      <c r="DH63" s="65" t="s">
        <v>240</v>
      </c>
      <c r="DI63" s="67" t="s">
        <v>69</v>
      </c>
    </row>
    <row r="64" spans="1:113" ht="23.25" customHeight="1" x14ac:dyDescent="0.15">
      <c r="A64" s="39">
        <v>57</v>
      </c>
      <c r="B64" s="57" t="s">
        <v>188</v>
      </c>
      <c r="C64" s="58" t="s">
        <v>189</v>
      </c>
      <c r="D64" s="59" t="s">
        <v>5</v>
      </c>
      <c r="E64" s="60"/>
      <c r="F64" s="60"/>
      <c r="G64" s="60"/>
      <c r="H64" s="60"/>
      <c r="I64" s="60"/>
      <c r="J64" s="61"/>
      <c r="K64" s="62" t="s">
        <v>358</v>
      </c>
      <c r="L64" s="62">
        <v>32</v>
      </c>
      <c r="M64" s="63" t="s">
        <v>5</v>
      </c>
      <c r="N64" s="63" t="s">
        <v>5</v>
      </c>
      <c r="O64" s="63" t="s">
        <v>345</v>
      </c>
      <c r="P64" s="63" t="s">
        <v>431</v>
      </c>
      <c r="Q64" s="63" t="s">
        <v>72</v>
      </c>
      <c r="R64" s="63"/>
      <c r="S64" s="63"/>
      <c r="T64" s="63"/>
      <c r="U64" s="63" t="s">
        <v>9</v>
      </c>
      <c r="V64" s="64"/>
      <c r="W64" s="65"/>
      <c r="X64" s="62"/>
      <c r="Y64" s="62"/>
      <c r="Z64" s="63"/>
      <c r="AA64" s="62"/>
      <c r="AB64" s="62"/>
      <c r="AC64" s="62"/>
      <c r="AD64" s="62"/>
      <c r="AE64" s="62"/>
      <c r="AF64" s="62"/>
      <c r="AG64" s="67"/>
      <c r="AH64" s="65"/>
      <c r="AI64" s="62"/>
      <c r="AJ64" s="62"/>
      <c r="AK64" s="63"/>
      <c r="AL64" s="62"/>
      <c r="AM64" s="62"/>
      <c r="AN64" s="62"/>
      <c r="AO64" s="62"/>
      <c r="AP64" s="62"/>
      <c r="AQ64" s="62"/>
      <c r="AR64" s="67"/>
      <c r="AS64" s="65"/>
      <c r="AT64" s="62"/>
      <c r="AU64" s="62"/>
      <c r="AV64" s="63"/>
      <c r="AW64" s="62"/>
      <c r="AX64" s="62"/>
      <c r="AY64" s="62"/>
      <c r="AZ64" s="62"/>
      <c r="BA64" s="62"/>
      <c r="BB64" s="62"/>
      <c r="BC64" s="67"/>
      <c r="BD64" s="65" t="s">
        <v>358</v>
      </c>
      <c r="BE64" s="62" t="s">
        <v>5</v>
      </c>
      <c r="BF64" s="62" t="s">
        <v>5</v>
      </c>
      <c r="BG64" s="63" t="s">
        <v>345</v>
      </c>
      <c r="BH64" s="66">
        <v>64</v>
      </c>
      <c r="BI64" s="66">
        <v>32</v>
      </c>
      <c r="BJ64" s="62"/>
      <c r="BK64" s="62"/>
      <c r="BL64" s="62"/>
      <c r="BM64" s="66">
        <v>8</v>
      </c>
      <c r="BN64" s="67"/>
      <c r="BO64" s="65"/>
      <c r="BP64" s="62"/>
      <c r="BQ64" s="62"/>
      <c r="BR64" s="63"/>
      <c r="BS64" s="62"/>
      <c r="BT64" s="62"/>
      <c r="BU64" s="62"/>
      <c r="BV64" s="62"/>
      <c r="BW64" s="62"/>
      <c r="BX64" s="62"/>
      <c r="BY64" s="67"/>
      <c r="BZ64" s="65"/>
      <c r="CA64" s="62"/>
      <c r="CB64" s="62"/>
      <c r="CC64" s="63"/>
      <c r="CD64" s="62"/>
      <c r="CE64" s="62"/>
      <c r="CF64" s="62"/>
      <c r="CG64" s="62"/>
      <c r="CH64" s="62"/>
      <c r="CI64" s="62"/>
      <c r="CJ64" s="67"/>
      <c r="CK64" s="65"/>
      <c r="CL64" s="62"/>
      <c r="CM64" s="62"/>
      <c r="CN64" s="63"/>
      <c r="CO64" s="62"/>
      <c r="CP64" s="62"/>
      <c r="CQ64" s="62"/>
      <c r="CR64" s="62"/>
      <c r="CS64" s="62"/>
      <c r="CT64" s="62"/>
      <c r="CU64" s="67"/>
      <c r="CV64" s="65"/>
      <c r="CW64" s="62"/>
      <c r="CX64" s="62"/>
      <c r="CY64" s="63"/>
      <c r="CZ64" s="62"/>
      <c r="DA64" s="62"/>
      <c r="DB64" s="62"/>
      <c r="DC64" s="62"/>
      <c r="DD64" s="62"/>
      <c r="DE64" s="62"/>
      <c r="DF64" s="67"/>
      <c r="DG64" s="68">
        <v>9</v>
      </c>
      <c r="DH64" s="65" t="s">
        <v>345</v>
      </c>
      <c r="DI64" s="67" t="s">
        <v>61</v>
      </c>
    </row>
    <row r="65" spans="1:113" ht="13.5" customHeight="1" x14ac:dyDescent="0.15">
      <c r="A65" s="39">
        <v>58</v>
      </c>
      <c r="B65" s="57" t="s">
        <v>190</v>
      </c>
      <c r="C65" s="58" t="s">
        <v>191</v>
      </c>
      <c r="D65" s="59" t="s">
        <v>5</v>
      </c>
      <c r="E65" s="60"/>
      <c r="F65" s="60"/>
      <c r="G65" s="60"/>
      <c r="H65" s="60"/>
      <c r="I65" s="60"/>
      <c r="J65" s="61"/>
      <c r="K65" s="62" t="s">
        <v>491</v>
      </c>
      <c r="L65" s="62">
        <v>16</v>
      </c>
      <c r="M65" s="63" t="s">
        <v>5</v>
      </c>
      <c r="N65" s="63" t="s">
        <v>5</v>
      </c>
      <c r="O65" s="63" t="s">
        <v>428</v>
      </c>
      <c r="P65" s="63" t="s">
        <v>443</v>
      </c>
      <c r="Q65" s="63" t="s">
        <v>349</v>
      </c>
      <c r="R65" s="63"/>
      <c r="S65" s="63"/>
      <c r="T65" s="63"/>
      <c r="U65" s="63" t="s">
        <v>9</v>
      </c>
      <c r="V65" s="64"/>
      <c r="W65" s="65"/>
      <c r="X65" s="62"/>
      <c r="Y65" s="62"/>
      <c r="Z65" s="63"/>
      <c r="AA65" s="62"/>
      <c r="AB65" s="62"/>
      <c r="AC65" s="62"/>
      <c r="AD65" s="62"/>
      <c r="AE65" s="62"/>
      <c r="AF65" s="62"/>
      <c r="AG65" s="67"/>
      <c r="AH65" s="65"/>
      <c r="AI65" s="62"/>
      <c r="AJ65" s="62"/>
      <c r="AK65" s="63"/>
      <c r="AL65" s="62"/>
      <c r="AM65" s="62"/>
      <c r="AN65" s="62"/>
      <c r="AO65" s="62"/>
      <c r="AP65" s="62"/>
      <c r="AQ65" s="62"/>
      <c r="AR65" s="67"/>
      <c r="AS65" s="65" t="s">
        <v>431</v>
      </c>
      <c r="AT65" s="62"/>
      <c r="AU65" s="62"/>
      <c r="AV65" s="63" t="s">
        <v>431</v>
      </c>
      <c r="AW65" s="66">
        <v>22</v>
      </c>
      <c r="AX65" s="66">
        <v>42</v>
      </c>
      <c r="AY65" s="62"/>
      <c r="AZ65" s="62"/>
      <c r="BA65" s="62"/>
      <c r="BB65" s="62"/>
      <c r="BC65" s="67"/>
      <c r="BD65" s="65" t="s">
        <v>374</v>
      </c>
      <c r="BE65" s="62" t="s">
        <v>5</v>
      </c>
      <c r="BF65" s="62" t="s">
        <v>5</v>
      </c>
      <c r="BG65" s="63" t="s">
        <v>361</v>
      </c>
      <c r="BH65" s="66">
        <v>58</v>
      </c>
      <c r="BI65" s="66">
        <v>58</v>
      </c>
      <c r="BJ65" s="62"/>
      <c r="BK65" s="62"/>
      <c r="BL65" s="62"/>
      <c r="BM65" s="66">
        <v>8</v>
      </c>
      <c r="BN65" s="67"/>
      <c r="BO65" s="65"/>
      <c r="BP65" s="62"/>
      <c r="BQ65" s="62"/>
      <c r="BR65" s="63"/>
      <c r="BS65" s="62"/>
      <c r="BT65" s="62"/>
      <c r="BU65" s="62"/>
      <c r="BV65" s="62"/>
      <c r="BW65" s="62"/>
      <c r="BX65" s="62"/>
      <c r="BY65" s="67"/>
      <c r="BZ65" s="65"/>
      <c r="CA65" s="62"/>
      <c r="CB65" s="62"/>
      <c r="CC65" s="63"/>
      <c r="CD65" s="62"/>
      <c r="CE65" s="62"/>
      <c r="CF65" s="62"/>
      <c r="CG65" s="62"/>
      <c r="CH65" s="62"/>
      <c r="CI65" s="62"/>
      <c r="CJ65" s="67"/>
      <c r="CK65" s="65"/>
      <c r="CL65" s="62"/>
      <c r="CM65" s="62"/>
      <c r="CN65" s="63"/>
      <c r="CO65" s="62"/>
      <c r="CP65" s="62"/>
      <c r="CQ65" s="62"/>
      <c r="CR65" s="62"/>
      <c r="CS65" s="62"/>
      <c r="CT65" s="62"/>
      <c r="CU65" s="67"/>
      <c r="CV65" s="65"/>
      <c r="CW65" s="62"/>
      <c r="CX65" s="62"/>
      <c r="CY65" s="63"/>
      <c r="CZ65" s="62"/>
      <c r="DA65" s="62"/>
      <c r="DB65" s="62"/>
      <c r="DC65" s="62"/>
      <c r="DD65" s="62"/>
      <c r="DE65" s="62"/>
      <c r="DF65" s="67"/>
      <c r="DG65" s="68">
        <v>7</v>
      </c>
      <c r="DH65" s="65" t="s">
        <v>473</v>
      </c>
      <c r="DI65" s="67" t="s">
        <v>72</v>
      </c>
    </row>
    <row r="66" spans="1:113" ht="13.5" customHeight="1" x14ac:dyDescent="0.15">
      <c r="A66" s="39">
        <v>59</v>
      </c>
      <c r="B66" s="57" t="s">
        <v>192</v>
      </c>
      <c r="C66" s="58" t="s">
        <v>193</v>
      </c>
      <c r="D66" s="59"/>
      <c r="E66" s="60"/>
      <c r="F66" s="60" t="s">
        <v>5</v>
      </c>
      <c r="G66" s="60"/>
      <c r="H66" s="60"/>
      <c r="I66" s="60"/>
      <c r="J66" s="61"/>
      <c r="K66" s="62" t="s">
        <v>374</v>
      </c>
      <c r="L66" s="62"/>
      <c r="M66" s="63" t="s">
        <v>7</v>
      </c>
      <c r="N66" s="63"/>
      <c r="O66" s="63" t="s">
        <v>368</v>
      </c>
      <c r="P66" s="63" t="s">
        <v>324</v>
      </c>
      <c r="Q66" s="63" t="s">
        <v>53</v>
      </c>
      <c r="R66" s="63" t="s">
        <v>80</v>
      </c>
      <c r="S66" s="63"/>
      <c r="T66" s="63"/>
      <c r="U66" s="63"/>
      <c r="V66" s="64"/>
      <c r="W66" s="65"/>
      <c r="X66" s="62"/>
      <c r="Y66" s="62"/>
      <c r="Z66" s="63"/>
      <c r="AA66" s="62"/>
      <c r="AB66" s="62"/>
      <c r="AC66" s="62"/>
      <c r="AD66" s="62"/>
      <c r="AE66" s="62"/>
      <c r="AF66" s="62"/>
      <c r="AG66" s="67"/>
      <c r="AH66" s="65"/>
      <c r="AI66" s="62"/>
      <c r="AJ66" s="62"/>
      <c r="AK66" s="63"/>
      <c r="AL66" s="62"/>
      <c r="AM66" s="62"/>
      <c r="AN66" s="62"/>
      <c r="AO66" s="62"/>
      <c r="AP66" s="62"/>
      <c r="AQ66" s="62"/>
      <c r="AR66" s="67"/>
      <c r="AS66" s="65" t="s">
        <v>246</v>
      </c>
      <c r="AT66" s="62" t="s">
        <v>3</v>
      </c>
      <c r="AU66" s="62"/>
      <c r="AV66" s="63" t="s">
        <v>240</v>
      </c>
      <c r="AW66" s="66">
        <v>26</v>
      </c>
      <c r="AX66" s="66">
        <v>4</v>
      </c>
      <c r="AY66" s="66">
        <v>18</v>
      </c>
      <c r="AZ66" s="62"/>
      <c r="BA66" s="62"/>
      <c r="BB66" s="62"/>
      <c r="BC66" s="67"/>
      <c r="BD66" s="65" t="s">
        <v>334</v>
      </c>
      <c r="BE66" s="62" t="s">
        <v>5</v>
      </c>
      <c r="BF66" s="62"/>
      <c r="BG66" s="63" t="s">
        <v>414</v>
      </c>
      <c r="BH66" s="66">
        <v>42</v>
      </c>
      <c r="BI66" s="66">
        <v>14</v>
      </c>
      <c r="BJ66" s="66">
        <v>22</v>
      </c>
      <c r="BK66" s="62"/>
      <c r="BL66" s="62"/>
      <c r="BM66" s="62"/>
      <c r="BN66" s="67"/>
      <c r="BO66" s="65"/>
      <c r="BP66" s="62"/>
      <c r="BQ66" s="62"/>
      <c r="BR66" s="63"/>
      <c r="BS66" s="62"/>
      <c r="BT66" s="62"/>
      <c r="BU66" s="62"/>
      <c r="BV66" s="62"/>
      <c r="BW66" s="62"/>
      <c r="BX66" s="62"/>
      <c r="BY66" s="67"/>
      <c r="BZ66" s="65"/>
      <c r="CA66" s="62"/>
      <c r="CB66" s="62"/>
      <c r="CC66" s="63"/>
      <c r="CD66" s="62"/>
      <c r="CE66" s="62"/>
      <c r="CF66" s="62"/>
      <c r="CG66" s="62"/>
      <c r="CH66" s="62"/>
      <c r="CI66" s="62"/>
      <c r="CJ66" s="67"/>
      <c r="CK66" s="65"/>
      <c r="CL66" s="62"/>
      <c r="CM66" s="62"/>
      <c r="CN66" s="63"/>
      <c r="CO66" s="62"/>
      <c r="CP66" s="62"/>
      <c r="CQ66" s="62"/>
      <c r="CR66" s="62"/>
      <c r="CS66" s="62"/>
      <c r="CT66" s="62"/>
      <c r="CU66" s="67"/>
      <c r="CV66" s="65"/>
      <c r="CW66" s="62"/>
      <c r="CX66" s="62"/>
      <c r="CY66" s="63"/>
      <c r="CZ66" s="62"/>
      <c r="DA66" s="62"/>
      <c r="DB66" s="62"/>
      <c r="DC66" s="62"/>
      <c r="DD66" s="62"/>
      <c r="DE66" s="62"/>
      <c r="DF66" s="67"/>
      <c r="DG66" s="68">
        <v>5</v>
      </c>
      <c r="DH66" s="65" t="s">
        <v>409</v>
      </c>
      <c r="DI66" s="67" t="s">
        <v>57</v>
      </c>
    </row>
    <row r="67" spans="1:113" ht="13.5" customHeight="1" x14ac:dyDescent="0.15">
      <c r="A67" s="39">
        <v>60</v>
      </c>
      <c r="B67" s="57" t="s">
        <v>195</v>
      </c>
      <c r="C67" s="58" t="s">
        <v>196</v>
      </c>
      <c r="D67" s="59"/>
      <c r="E67" s="60"/>
      <c r="F67" s="60" t="s">
        <v>5</v>
      </c>
      <c r="G67" s="60"/>
      <c r="H67" s="60"/>
      <c r="I67" s="60"/>
      <c r="J67" s="61"/>
      <c r="K67" s="62" t="s">
        <v>336</v>
      </c>
      <c r="L67" s="62"/>
      <c r="M67" s="63" t="s">
        <v>5</v>
      </c>
      <c r="N67" s="63"/>
      <c r="O67" s="63" t="s">
        <v>443</v>
      </c>
      <c r="P67" s="63" t="s">
        <v>326</v>
      </c>
      <c r="Q67" s="63" t="s">
        <v>55</v>
      </c>
      <c r="R67" s="63"/>
      <c r="S67" s="63"/>
      <c r="T67" s="63"/>
      <c r="U67" s="63"/>
      <c r="V67" s="64"/>
      <c r="W67" s="65"/>
      <c r="X67" s="62"/>
      <c r="Y67" s="62"/>
      <c r="Z67" s="63"/>
      <c r="AA67" s="62"/>
      <c r="AB67" s="62"/>
      <c r="AC67" s="62"/>
      <c r="AD67" s="62"/>
      <c r="AE67" s="62"/>
      <c r="AF67" s="62"/>
      <c r="AG67" s="67"/>
      <c r="AH67" s="65"/>
      <c r="AI67" s="62"/>
      <c r="AJ67" s="62"/>
      <c r="AK67" s="63"/>
      <c r="AL67" s="62"/>
      <c r="AM67" s="62"/>
      <c r="AN67" s="62"/>
      <c r="AO67" s="62"/>
      <c r="AP67" s="62"/>
      <c r="AQ67" s="62"/>
      <c r="AR67" s="67"/>
      <c r="AS67" s="65"/>
      <c r="AT67" s="62"/>
      <c r="AU67" s="62"/>
      <c r="AV67" s="63"/>
      <c r="AW67" s="62"/>
      <c r="AX67" s="62"/>
      <c r="AY67" s="62"/>
      <c r="AZ67" s="62"/>
      <c r="BA67" s="62"/>
      <c r="BB67" s="62"/>
      <c r="BC67" s="67"/>
      <c r="BD67" s="65" t="s">
        <v>336</v>
      </c>
      <c r="BE67" s="62" t="s">
        <v>5</v>
      </c>
      <c r="BF67" s="62"/>
      <c r="BG67" s="63" t="s">
        <v>443</v>
      </c>
      <c r="BH67" s="66">
        <v>70</v>
      </c>
      <c r="BI67" s="66">
        <v>10</v>
      </c>
      <c r="BJ67" s="62"/>
      <c r="BK67" s="62"/>
      <c r="BL67" s="62"/>
      <c r="BM67" s="62"/>
      <c r="BN67" s="67"/>
      <c r="BO67" s="65"/>
      <c r="BP67" s="62"/>
      <c r="BQ67" s="62"/>
      <c r="BR67" s="63"/>
      <c r="BS67" s="62"/>
      <c r="BT67" s="62"/>
      <c r="BU67" s="62"/>
      <c r="BV67" s="62"/>
      <c r="BW67" s="62"/>
      <c r="BX67" s="62"/>
      <c r="BY67" s="67"/>
      <c r="BZ67" s="65"/>
      <c r="CA67" s="62"/>
      <c r="CB67" s="62"/>
      <c r="CC67" s="63"/>
      <c r="CD67" s="62"/>
      <c r="CE67" s="62"/>
      <c r="CF67" s="62"/>
      <c r="CG67" s="62"/>
      <c r="CH67" s="62"/>
      <c r="CI67" s="62"/>
      <c r="CJ67" s="67"/>
      <c r="CK67" s="65"/>
      <c r="CL67" s="62"/>
      <c r="CM67" s="62"/>
      <c r="CN67" s="63"/>
      <c r="CO67" s="62"/>
      <c r="CP67" s="62"/>
      <c r="CQ67" s="62"/>
      <c r="CR67" s="62"/>
      <c r="CS67" s="62"/>
      <c r="CT67" s="62"/>
      <c r="CU67" s="67"/>
      <c r="CV67" s="65"/>
      <c r="CW67" s="62"/>
      <c r="CX67" s="62"/>
      <c r="CY67" s="63"/>
      <c r="CZ67" s="62"/>
      <c r="DA67" s="62"/>
      <c r="DB67" s="62"/>
      <c r="DC67" s="62"/>
      <c r="DD67" s="62"/>
      <c r="DE67" s="62"/>
      <c r="DF67" s="67"/>
      <c r="DG67" s="68">
        <v>8</v>
      </c>
      <c r="DH67" s="65" t="s">
        <v>76</v>
      </c>
      <c r="DI67" s="67" t="s">
        <v>240</v>
      </c>
    </row>
    <row r="68" spans="1:113" ht="13.5" customHeight="1" x14ac:dyDescent="0.15">
      <c r="A68" s="39">
        <v>61</v>
      </c>
      <c r="B68" s="57" t="s">
        <v>198</v>
      </c>
      <c r="C68" s="58" t="s">
        <v>199</v>
      </c>
      <c r="D68" s="59"/>
      <c r="E68" s="60"/>
      <c r="F68" s="60" t="s">
        <v>5</v>
      </c>
      <c r="G68" s="60"/>
      <c r="H68" s="60"/>
      <c r="I68" s="60"/>
      <c r="J68" s="61"/>
      <c r="K68" s="62" t="s">
        <v>414</v>
      </c>
      <c r="L68" s="62"/>
      <c r="M68" s="63" t="s">
        <v>7</v>
      </c>
      <c r="N68" s="63"/>
      <c r="O68" s="63" t="s">
        <v>97</v>
      </c>
      <c r="P68" s="63" t="s">
        <v>80</v>
      </c>
      <c r="Q68" s="63" t="s">
        <v>72</v>
      </c>
      <c r="R68" s="63"/>
      <c r="S68" s="63"/>
      <c r="T68" s="63"/>
      <c r="U68" s="63"/>
      <c r="V68" s="64"/>
      <c r="W68" s="65"/>
      <c r="X68" s="62"/>
      <c r="Y68" s="62"/>
      <c r="Z68" s="63"/>
      <c r="AA68" s="62"/>
      <c r="AB68" s="62"/>
      <c r="AC68" s="62"/>
      <c r="AD68" s="62"/>
      <c r="AE68" s="62"/>
      <c r="AF68" s="62"/>
      <c r="AG68" s="67"/>
      <c r="AH68" s="65"/>
      <c r="AI68" s="62"/>
      <c r="AJ68" s="62"/>
      <c r="AK68" s="63"/>
      <c r="AL68" s="62"/>
      <c r="AM68" s="62"/>
      <c r="AN68" s="62"/>
      <c r="AO68" s="62"/>
      <c r="AP68" s="62"/>
      <c r="AQ68" s="62"/>
      <c r="AR68" s="67"/>
      <c r="AS68" s="65" t="s">
        <v>74</v>
      </c>
      <c r="AT68" s="62" t="s">
        <v>3</v>
      </c>
      <c r="AU68" s="62"/>
      <c r="AV68" s="63" t="s">
        <v>72</v>
      </c>
      <c r="AW68" s="66">
        <v>18</v>
      </c>
      <c r="AX68" s="66">
        <v>14</v>
      </c>
      <c r="AY68" s="62"/>
      <c r="AZ68" s="62"/>
      <c r="BA68" s="62"/>
      <c r="BB68" s="62"/>
      <c r="BC68" s="67"/>
      <c r="BD68" s="65" t="s">
        <v>158</v>
      </c>
      <c r="BE68" s="62" t="s">
        <v>5</v>
      </c>
      <c r="BF68" s="62"/>
      <c r="BG68" s="63" t="s">
        <v>80</v>
      </c>
      <c r="BH68" s="66">
        <v>22</v>
      </c>
      <c r="BI68" s="66">
        <v>18</v>
      </c>
      <c r="BJ68" s="62"/>
      <c r="BK68" s="62"/>
      <c r="BL68" s="62"/>
      <c r="BM68" s="62"/>
      <c r="BN68" s="67"/>
      <c r="BO68" s="65"/>
      <c r="BP68" s="62"/>
      <c r="BQ68" s="62"/>
      <c r="BR68" s="63"/>
      <c r="BS68" s="62"/>
      <c r="BT68" s="62"/>
      <c r="BU68" s="62"/>
      <c r="BV68" s="62"/>
      <c r="BW68" s="62"/>
      <c r="BX68" s="62"/>
      <c r="BY68" s="67"/>
      <c r="BZ68" s="65"/>
      <c r="CA68" s="62"/>
      <c r="CB68" s="62"/>
      <c r="CC68" s="63"/>
      <c r="CD68" s="62"/>
      <c r="CE68" s="62"/>
      <c r="CF68" s="62"/>
      <c r="CG68" s="62"/>
      <c r="CH68" s="62"/>
      <c r="CI68" s="62"/>
      <c r="CJ68" s="67"/>
      <c r="CK68" s="65"/>
      <c r="CL68" s="62"/>
      <c r="CM68" s="62"/>
      <c r="CN68" s="63"/>
      <c r="CO68" s="62"/>
      <c r="CP68" s="62"/>
      <c r="CQ68" s="62"/>
      <c r="CR68" s="62"/>
      <c r="CS68" s="62"/>
      <c r="CT68" s="62"/>
      <c r="CU68" s="67"/>
      <c r="CV68" s="65"/>
      <c r="CW68" s="62"/>
      <c r="CX68" s="62"/>
      <c r="CY68" s="63"/>
      <c r="CZ68" s="62"/>
      <c r="DA68" s="62"/>
      <c r="DB68" s="62"/>
      <c r="DC68" s="62"/>
      <c r="DD68" s="62"/>
      <c r="DE68" s="62"/>
      <c r="DF68" s="67"/>
      <c r="DG68" s="68">
        <v>5</v>
      </c>
      <c r="DH68" s="65" t="s">
        <v>324</v>
      </c>
      <c r="DI68" s="67" t="s">
        <v>55</v>
      </c>
    </row>
    <row r="69" spans="1:113" ht="13.5" customHeight="1" x14ac:dyDescent="0.15">
      <c r="A69" s="39">
        <v>62</v>
      </c>
      <c r="B69" s="57" t="s">
        <v>200</v>
      </c>
      <c r="C69" s="58" t="s">
        <v>201</v>
      </c>
      <c r="D69" s="59" t="s">
        <v>6</v>
      </c>
      <c r="E69" s="60"/>
      <c r="F69" s="60"/>
      <c r="G69" s="60"/>
      <c r="H69" s="60"/>
      <c r="I69" s="60"/>
      <c r="J69" s="61"/>
      <c r="K69" s="62" t="s">
        <v>356</v>
      </c>
      <c r="L69" s="62">
        <v>6</v>
      </c>
      <c r="M69" s="63" t="s">
        <v>5</v>
      </c>
      <c r="N69" s="63" t="s">
        <v>5</v>
      </c>
      <c r="O69" s="63" t="s">
        <v>468</v>
      </c>
      <c r="P69" s="63" t="s">
        <v>257</v>
      </c>
      <c r="Q69" s="63" t="s">
        <v>80</v>
      </c>
      <c r="R69" s="63"/>
      <c r="S69" s="63"/>
      <c r="T69" s="63"/>
      <c r="U69" s="63" t="s">
        <v>9</v>
      </c>
      <c r="V69" s="64"/>
      <c r="W69" s="65"/>
      <c r="X69" s="62"/>
      <c r="Y69" s="62"/>
      <c r="Z69" s="63"/>
      <c r="AA69" s="62"/>
      <c r="AB69" s="62"/>
      <c r="AC69" s="62"/>
      <c r="AD69" s="62"/>
      <c r="AE69" s="62"/>
      <c r="AF69" s="62"/>
      <c r="AG69" s="67"/>
      <c r="AH69" s="65"/>
      <c r="AI69" s="62"/>
      <c r="AJ69" s="62"/>
      <c r="AK69" s="63"/>
      <c r="AL69" s="62"/>
      <c r="AM69" s="62"/>
      <c r="AN69" s="62"/>
      <c r="AO69" s="62"/>
      <c r="AP69" s="62"/>
      <c r="AQ69" s="62"/>
      <c r="AR69" s="67"/>
      <c r="AS69" s="65"/>
      <c r="AT69" s="62"/>
      <c r="AU69" s="62"/>
      <c r="AV69" s="63"/>
      <c r="AW69" s="62"/>
      <c r="AX69" s="62"/>
      <c r="AY69" s="62"/>
      <c r="AZ69" s="62"/>
      <c r="BA69" s="62"/>
      <c r="BB69" s="62"/>
      <c r="BC69" s="67"/>
      <c r="BD69" s="65" t="s">
        <v>158</v>
      </c>
      <c r="BE69" s="62" t="s">
        <v>5</v>
      </c>
      <c r="BF69" s="62"/>
      <c r="BG69" s="63" t="s">
        <v>80</v>
      </c>
      <c r="BH69" s="66">
        <v>14</v>
      </c>
      <c r="BI69" s="66">
        <v>26</v>
      </c>
      <c r="BJ69" s="62"/>
      <c r="BK69" s="62"/>
      <c r="BL69" s="62"/>
      <c r="BM69" s="62"/>
      <c r="BN69" s="67"/>
      <c r="BO69" s="65" t="s">
        <v>425</v>
      </c>
      <c r="BP69" s="62"/>
      <c r="BQ69" s="62" t="s">
        <v>5</v>
      </c>
      <c r="BR69" s="63" t="s">
        <v>257</v>
      </c>
      <c r="BS69" s="66">
        <v>40</v>
      </c>
      <c r="BT69" s="66">
        <v>14</v>
      </c>
      <c r="BU69" s="62"/>
      <c r="BV69" s="62"/>
      <c r="BW69" s="62"/>
      <c r="BX69" s="66">
        <v>8</v>
      </c>
      <c r="BY69" s="67"/>
      <c r="BZ69" s="65"/>
      <c r="CA69" s="62"/>
      <c r="CB69" s="62"/>
      <c r="CC69" s="63"/>
      <c r="CD69" s="62"/>
      <c r="CE69" s="62"/>
      <c r="CF69" s="62"/>
      <c r="CG69" s="62"/>
      <c r="CH69" s="62"/>
      <c r="CI69" s="62"/>
      <c r="CJ69" s="67"/>
      <c r="CK69" s="65"/>
      <c r="CL69" s="62"/>
      <c r="CM69" s="62"/>
      <c r="CN69" s="63"/>
      <c r="CO69" s="62"/>
      <c r="CP69" s="62"/>
      <c r="CQ69" s="62"/>
      <c r="CR69" s="62"/>
      <c r="CS69" s="62"/>
      <c r="CT69" s="62"/>
      <c r="CU69" s="67"/>
      <c r="CV69" s="65"/>
      <c r="CW69" s="62"/>
      <c r="CX69" s="62"/>
      <c r="CY69" s="63"/>
      <c r="CZ69" s="62"/>
      <c r="DA69" s="62"/>
      <c r="DB69" s="62"/>
      <c r="DC69" s="62"/>
      <c r="DD69" s="62"/>
      <c r="DE69" s="62"/>
      <c r="DF69" s="67"/>
      <c r="DG69" s="68">
        <v>7</v>
      </c>
      <c r="DH69" s="65" t="s">
        <v>443</v>
      </c>
      <c r="DI69" s="67" t="s">
        <v>71</v>
      </c>
    </row>
    <row r="70" spans="1:113" ht="13.5" customHeight="1" x14ac:dyDescent="0.15">
      <c r="A70" s="39">
        <v>63</v>
      </c>
      <c r="B70" s="57" t="s">
        <v>203</v>
      </c>
      <c r="C70" s="58" t="s">
        <v>204</v>
      </c>
      <c r="D70" s="59"/>
      <c r="E70" s="60"/>
      <c r="F70" s="60"/>
      <c r="G70" s="60"/>
      <c r="H70" s="60"/>
      <c r="I70" s="60"/>
      <c r="J70" s="61" t="s">
        <v>7</v>
      </c>
      <c r="K70" s="62" t="s">
        <v>240</v>
      </c>
      <c r="L70" s="62">
        <v>12</v>
      </c>
      <c r="M70" s="63"/>
      <c r="N70" s="63"/>
      <c r="O70" s="63" t="s">
        <v>240</v>
      </c>
      <c r="P70" s="63" t="s">
        <v>71</v>
      </c>
      <c r="Q70" s="63" t="s">
        <v>53</v>
      </c>
      <c r="R70" s="63"/>
      <c r="S70" s="63"/>
      <c r="T70" s="63"/>
      <c r="U70" s="63"/>
      <c r="V70" s="64"/>
      <c r="W70" s="65"/>
      <c r="X70" s="62"/>
      <c r="Y70" s="62"/>
      <c r="Z70" s="63"/>
      <c r="AA70" s="62"/>
      <c r="AB70" s="62"/>
      <c r="AC70" s="62"/>
      <c r="AD70" s="62"/>
      <c r="AE70" s="62"/>
      <c r="AF70" s="62"/>
      <c r="AG70" s="67"/>
      <c r="AH70" s="65"/>
      <c r="AI70" s="62"/>
      <c r="AJ70" s="62"/>
      <c r="AK70" s="63"/>
      <c r="AL70" s="62"/>
      <c r="AM70" s="62"/>
      <c r="AN70" s="62"/>
      <c r="AO70" s="62"/>
      <c r="AP70" s="62"/>
      <c r="AQ70" s="62"/>
      <c r="AR70" s="67"/>
      <c r="AS70" s="65"/>
      <c r="AT70" s="62"/>
      <c r="AU70" s="62"/>
      <c r="AV70" s="63"/>
      <c r="AW70" s="62"/>
      <c r="AX70" s="62"/>
      <c r="AY70" s="62"/>
      <c r="AZ70" s="62"/>
      <c r="BA70" s="62"/>
      <c r="BB70" s="62"/>
      <c r="BC70" s="67"/>
      <c r="BD70" s="65"/>
      <c r="BE70" s="62"/>
      <c r="BF70" s="62"/>
      <c r="BG70" s="63"/>
      <c r="BH70" s="62"/>
      <c r="BI70" s="62"/>
      <c r="BJ70" s="62"/>
      <c r="BK70" s="62"/>
      <c r="BL70" s="62"/>
      <c r="BM70" s="62"/>
      <c r="BN70" s="67"/>
      <c r="BO70" s="65"/>
      <c r="BP70" s="62"/>
      <c r="BQ70" s="62"/>
      <c r="BR70" s="63"/>
      <c r="BS70" s="62"/>
      <c r="BT70" s="62"/>
      <c r="BU70" s="62"/>
      <c r="BV70" s="62"/>
      <c r="BW70" s="62"/>
      <c r="BX70" s="62"/>
      <c r="BY70" s="67"/>
      <c r="BZ70" s="65" t="s">
        <v>240</v>
      </c>
      <c r="CA70" s="62"/>
      <c r="CB70" s="62"/>
      <c r="CC70" s="63" t="s">
        <v>240</v>
      </c>
      <c r="CD70" s="66">
        <v>30</v>
      </c>
      <c r="CE70" s="66">
        <v>18</v>
      </c>
      <c r="CF70" s="62"/>
      <c r="CG70" s="62"/>
      <c r="CH70" s="62"/>
      <c r="CI70" s="62"/>
      <c r="CJ70" s="67"/>
      <c r="CK70" s="65"/>
      <c r="CL70" s="62"/>
      <c r="CM70" s="62"/>
      <c r="CN70" s="63"/>
      <c r="CO70" s="62"/>
      <c r="CP70" s="62"/>
      <c r="CQ70" s="62"/>
      <c r="CR70" s="62"/>
      <c r="CS70" s="62"/>
      <c r="CT70" s="62"/>
      <c r="CU70" s="67"/>
      <c r="CV70" s="65"/>
      <c r="CW70" s="62"/>
      <c r="CX70" s="62"/>
      <c r="CY70" s="63"/>
      <c r="CZ70" s="62"/>
      <c r="DA70" s="62"/>
      <c r="DB70" s="62"/>
      <c r="DC70" s="62"/>
      <c r="DD70" s="62"/>
      <c r="DE70" s="62"/>
      <c r="DF70" s="67"/>
      <c r="DG70" s="68">
        <v>8</v>
      </c>
      <c r="DH70" s="65"/>
      <c r="DI70" s="67" t="s">
        <v>240</v>
      </c>
    </row>
    <row r="71" spans="1:113" ht="13.5" customHeight="1" x14ac:dyDescent="0.15">
      <c r="A71" s="39">
        <v>64</v>
      </c>
      <c r="B71" s="57" t="s">
        <v>205</v>
      </c>
      <c r="C71" s="58" t="s">
        <v>206</v>
      </c>
      <c r="D71" s="59"/>
      <c r="E71" s="60"/>
      <c r="F71" s="60" t="s">
        <v>7</v>
      </c>
      <c r="G71" s="60"/>
      <c r="H71" s="60"/>
      <c r="I71" s="60"/>
      <c r="J71" s="61"/>
      <c r="K71" s="62" t="s">
        <v>74</v>
      </c>
      <c r="L71" s="62">
        <v>6</v>
      </c>
      <c r="M71" s="63"/>
      <c r="N71" s="63"/>
      <c r="O71" s="63" t="s">
        <v>74</v>
      </c>
      <c r="P71" s="63" t="s">
        <v>53</v>
      </c>
      <c r="Q71" s="63" t="s">
        <v>61</v>
      </c>
      <c r="R71" s="63"/>
      <c r="S71" s="63"/>
      <c r="T71" s="63"/>
      <c r="U71" s="63"/>
      <c r="V71" s="64"/>
      <c r="W71" s="65"/>
      <c r="X71" s="62"/>
      <c r="Y71" s="62"/>
      <c r="Z71" s="63"/>
      <c r="AA71" s="62"/>
      <c r="AB71" s="62"/>
      <c r="AC71" s="62"/>
      <c r="AD71" s="62"/>
      <c r="AE71" s="62"/>
      <c r="AF71" s="62"/>
      <c r="AG71" s="67"/>
      <c r="AH71" s="65"/>
      <c r="AI71" s="62"/>
      <c r="AJ71" s="62"/>
      <c r="AK71" s="63"/>
      <c r="AL71" s="62"/>
      <c r="AM71" s="62"/>
      <c r="AN71" s="62"/>
      <c r="AO71" s="62"/>
      <c r="AP71" s="62"/>
      <c r="AQ71" s="62"/>
      <c r="AR71" s="67"/>
      <c r="AS71" s="65"/>
      <c r="AT71" s="62"/>
      <c r="AU71" s="62"/>
      <c r="AV71" s="63"/>
      <c r="AW71" s="62"/>
      <c r="AX71" s="62"/>
      <c r="AY71" s="62"/>
      <c r="AZ71" s="62"/>
      <c r="BA71" s="62"/>
      <c r="BB71" s="62"/>
      <c r="BC71" s="67"/>
      <c r="BD71" s="65"/>
      <c r="BE71" s="62"/>
      <c r="BF71" s="62"/>
      <c r="BG71" s="63"/>
      <c r="BH71" s="62"/>
      <c r="BI71" s="62"/>
      <c r="BJ71" s="62"/>
      <c r="BK71" s="62"/>
      <c r="BL71" s="62"/>
      <c r="BM71" s="62"/>
      <c r="BN71" s="67"/>
      <c r="BO71" s="65"/>
      <c r="BP71" s="62"/>
      <c r="BQ71" s="62"/>
      <c r="BR71" s="63"/>
      <c r="BS71" s="62"/>
      <c r="BT71" s="62"/>
      <c r="BU71" s="62"/>
      <c r="BV71" s="62"/>
      <c r="BW71" s="62"/>
      <c r="BX71" s="62"/>
      <c r="BY71" s="67"/>
      <c r="BZ71" s="65" t="s">
        <v>74</v>
      </c>
      <c r="CA71" s="62"/>
      <c r="CB71" s="62"/>
      <c r="CC71" s="63" t="s">
        <v>74</v>
      </c>
      <c r="CD71" s="66">
        <v>18</v>
      </c>
      <c r="CE71" s="66">
        <v>16</v>
      </c>
      <c r="CF71" s="62"/>
      <c r="CG71" s="62"/>
      <c r="CH71" s="62"/>
      <c r="CI71" s="62"/>
      <c r="CJ71" s="67"/>
      <c r="CK71" s="65"/>
      <c r="CL71" s="62"/>
      <c r="CM71" s="62"/>
      <c r="CN71" s="63"/>
      <c r="CO71" s="62"/>
      <c r="CP71" s="62"/>
      <c r="CQ71" s="62"/>
      <c r="CR71" s="62"/>
      <c r="CS71" s="62"/>
      <c r="CT71" s="62"/>
      <c r="CU71" s="67"/>
      <c r="CV71" s="65"/>
      <c r="CW71" s="62"/>
      <c r="CX71" s="62"/>
      <c r="CY71" s="63"/>
      <c r="CZ71" s="62"/>
      <c r="DA71" s="62"/>
      <c r="DB71" s="62"/>
      <c r="DC71" s="62"/>
      <c r="DD71" s="62"/>
      <c r="DE71" s="62"/>
      <c r="DF71" s="67"/>
      <c r="DG71" s="68">
        <v>5</v>
      </c>
      <c r="DH71" s="65"/>
      <c r="DI71" s="67" t="s">
        <v>74</v>
      </c>
    </row>
    <row r="72" spans="1:113" ht="13.5" customHeight="1" x14ac:dyDescent="0.15">
      <c r="A72" s="39">
        <v>65</v>
      </c>
      <c r="B72" s="57" t="s">
        <v>207</v>
      </c>
      <c r="C72" s="58" t="s">
        <v>208</v>
      </c>
      <c r="D72" s="59"/>
      <c r="E72" s="60"/>
      <c r="F72" s="60"/>
      <c r="G72" s="60"/>
      <c r="H72" s="60"/>
      <c r="I72" s="60"/>
      <c r="J72" s="61" t="s">
        <v>9</v>
      </c>
      <c r="K72" s="62" t="s">
        <v>260</v>
      </c>
      <c r="L72" s="62"/>
      <c r="M72" s="63"/>
      <c r="N72" s="63"/>
      <c r="O72" s="63" t="s">
        <v>260</v>
      </c>
      <c r="P72" s="63" t="s">
        <v>71</v>
      </c>
      <c r="Q72" s="63" t="s">
        <v>69</v>
      </c>
      <c r="R72" s="63"/>
      <c r="S72" s="63"/>
      <c r="T72" s="63"/>
      <c r="U72" s="63"/>
      <c r="V72" s="64"/>
      <c r="W72" s="65"/>
      <c r="X72" s="62"/>
      <c r="Y72" s="62"/>
      <c r="Z72" s="63"/>
      <c r="AA72" s="62"/>
      <c r="AB72" s="62"/>
      <c r="AC72" s="62"/>
      <c r="AD72" s="62"/>
      <c r="AE72" s="62"/>
      <c r="AF72" s="62"/>
      <c r="AG72" s="67"/>
      <c r="AH72" s="65"/>
      <c r="AI72" s="62"/>
      <c r="AJ72" s="62"/>
      <c r="AK72" s="63"/>
      <c r="AL72" s="62"/>
      <c r="AM72" s="62"/>
      <c r="AN72" s="62"/>
      <c r="AO72" s="62"/>
      <c r="AP72" s="62"/>
      <c r="AQ72" s="62"/>
      <c r="AR72" s="67"/>
      <c r="AS72" s="65"/>
      <c r="AT72" s="62"/>
      <c r="AU72" s="62"/>
      <c r="AV72" s="63"/>
      <c r="AW72" s="62"/>
      <c r="AX72" s="62"/>
      <c r="AY72" s="62"/>
      <c r="AZ72" s="62"/>
      <c r="BA72" s="62"/>
      <c r="BB72" s="62"/>
      <c r="BC72" s="67"/>
      <c r="BD72" s="65"/>
      <c r="BE72" s="62"/>
      <c r="BF72" s="62"/>
      <c r="BG72" s="63"/>
      <c r="BH72" s="62"/>
      <c r="BI72" s="62"/>
      <c r="BJ72" s="62"/>
      <c r="BK72" s="62"/>
      <c r="BL72" s="62"/>
      <c r="BM72" s="62"/>
      <c r="BN72" s="67"/>
      <c r="BO72" s="65"/>
      <c r="BP72" s="62"/>
      <c r="BQ72" s="62"/>
      <c r="BR72" s="63"/>
      <c r="BS72" s="62"/>
      <c r="BT72" s="62"/>
      <c r="BU72" s="62"/>
      <c r="BV72" s="62"/>
      <c r="BW72" s="62"/>
      <c r="BX72" s="62"/>
      <c r="BY72" s="67"/>
      <c r="BZ72" s="65"/>
      <c r="CA72" s="62"/>
      <c r="CB72" s="62"/>
      <c r="CC72" s="63"/>
      <c r="CD72" s="62"/>
      <c r="CE72" s="62"/>
      <c r="CF72" s="62"/>
      <c r="CG72" s="62"/>
      <c r="CH72" s="62"/>
      <c r="CI72" s="62"/>
      <c r="CJ72" s="67"/>
      <c r="CK72" s="65"/>
      <c r="CL72" s="62"/>
      <c r="CM72" s="62"/>
      <c r="CN72" s="63"/>
      <c r="CO72" s="62"/>
      <c r="CP72" s="62"/>
      <c r="CQ72" s="62"/>
      <c r="CR72" s="62"/>
      <c r="CS72" s="62"/>
      <c r="CT72" s="62"/>
      <c r="CU72" s="67"/>
      <c r="CV72" s="65" t="s">
        <v>260</v>
      </c>
      <c r="CW72" s="62"/>
      <c r="CX72" s="62"/>
      <c r="CY72" s="63" t="s">
        <v>260</v>
      </c>
      <c r="CZ72" s="66">
        <v>30</v>
      </c>
      <c r="DA72" s="66">
        <v>26</v>
      </c>
      <c r="DB72" s="62"/>
      <c r="DC72" s="62"/>
      <c r="DD72" s="62"/>
      <c r="DE72" s="62"/>
      <c r="DF72" s="67"/>
      <c r="DG72" s="68">
        <v>2</v>
      </c>
      <c r="DH72" s="65"/>
      <c r="DI72" s="67" t="s">
        <v>260</v>
      </c>
    </row>
    <row r="73" spans="1:113" ht="23.25" customHeight="1" x14ac:dyDescent="0.15">
      <c r="A73" s="39">
        <v>66</v>
      </c>
      <c r="B73" s="57" t="s">
        <v>209</v>
      </c>
      <c r="C73" s="58" t="s">
        <v>210</v>
      </c>
      <c r="D73" s="59"/>
      <c r="E73" s="60"/>
      <c r="F73" s="60" t="s">
        <v>9</v>
      </c>
      <c r="G73" s="60"/>
      <c r="H73" s="60"/>
      <c r="I73" s="60"/>
      <c r="J73" s="61"/>
      <c r="K73" s="62" t="s">
        <v>260</v>
      </c>
      <c r="L73" s="62">
        <v>16</v>
      </c>
      <c r="M73" s="63"/>
      <c r="N73" s="63"/>
      <c r="O73" s="63" t="s">
        <v>260</v>
      </c>
      <c r="P73" s="63" t="s">
        <v>71</v>
      </c>
      <c r="Q73" s="63" t="s">
        <v>69</v>
      </c>
      <c r="R73" s="63"/>
      <c r="S73" s="63"/>
      <c r="T73" s="63"/>
      <c r="U73" s="63"/>
      <c r="V73" s="64"/>
      <c r="W73" s="65"/>
      <c r="X73" s="62"/>
      <c r="Y73" s="62"/>
      <c r="Z73" s="63"/>
      <c r="AA73" s="62"/>
      <c r="AB73" s="62"/>
      <c r="AC73" s="62"/>
      <c r="AD73" s="62"/>
      <c r="AE73" s="62"/>
      <c r="AF73" s="62"/>
      <c r="AG73" s="67"/>
      <c r="AH73" s="65"/>
      <c r="AI73" s="62"/>
      <c r="AJ73" s="62"/>
      <c r="AK73" s="63"/>
      <c r="AL73" s="62"/>
      <c r="AM73" s="62"/>
      <c r="AN73" s="62"/>
      <c r="AO73" s="62"/>
      <c r="AP73" s="62"/>
      <c r="AQ73" s="62"/>
      <c r="AR73" s="67"/>
      <c r="AS73" s="65"/>
      <c r="AT73" s="62"/>
      <c r="AU73" s="62"/>
      <c r="AV73" s="63"/>
      <c r="AW73" s="62"/>
      <c r="AX73" s="62"/>
      <c r="AY73" s="62"/>
      <c r="AZ73" s="62"/>
      <c r="BA73" s="62"/>
      <c r="BB73" s="62"/>
      <c r="BC73" s="67"/>
      <c r="BD73" s="65"/>
      <c r="BE73" s="62"/>
      <c r="BF73" s="62"/>
      <c r="BG73" s="63"/>
      <c r="BH73" s="62"/>
      <c r="BI73" s="62"/>
      <c r="BJ73" s="62"/>
      <c r="BK73" s="62"/>
      <c r="BL73" s="62"/>
      <c r="BM73" s="62"/>
      <c r="BN73" s="67"/>
      <c r="BO73" s="65"/>
      <c r="BP73" s="62"/>
      <c r="BQ73" s="62"/>
      <c r="BR73" s="63"/>
      <c r="BS73" s="62"/>
      <c r="BT73" s="62"/>
      <c r="BU73" s="62"/>
      <c r="BV73" s="62"/>
      <c r="BW73" s="62"/>
      <c r="BX73" s="62"/>
      <c r="BY73" s="67"/>
      <c r="BZ73" s="65"/>
      <c r="CA73" s="62"/>
      <c r="CB73" s="62"/>
      <c r="CC73" s="63"/>
      <c r="CD73" s="62"/>
      <c r="CE73" s="62"/>
      <c r="CF73" s="62"/>
      <c r="CG73" s="62"/>
      <c r="CH73" s="62"/>
      <c r="CI73" s="62"/>
      <c r="CJ73" s="67"/>
      <c r="CK73" s="65"/>
      <c r="CL73" s="62"/>
      <c r="CM73" s="62"/>
      <c r="CN73" s="63"/>
      <c r="CO73" s="62"/>
      <c r="CP73" s="62"/>
      <c r="CQ73" s="62"/>
      <c r="CR73" s="62"/>
      <c r="CS73" s="62"/>
      <c r="CT73" s="62"/>
      <c r="CU73" s="67"/>
      <c r="CV73" s="65" t="s">
        <v>260</v>
      </c>
      <c r="CW73" s="62"/>
      <c r="CX73" s="62"/>
      <c r="CY73" s="63" t="s">
        <v>260</v>
      </c>
      <c r="CZ73" s="66">
        <v>30</v>
      </c>
      <c r="DA73" s="66">
        <v>26</v>
      </c>
      <c r="DB73" s="62"/>
      <c r="DC73" s="62"/>
      <c r="DD73" s="62"/>
      <c r="DE73" s="62"/>
      <c r="DF73" s="67"/>
      <c r="DG73" s="68">
        <v>2</v>
      </c>
      <c r="DH73" s="65"/>
      <c r="DI73" s="67" t="s">
        <v>260</v>
      </c>
    </row>
    <row r="74" spans="1:113" ht="13.5" customHeight="1" x14ac:dyDescent="0.15">
      <c r="A74" s="39">
        <v>67</v>
      </c>
      <c r="B74" s="55" t="s">
        <v>82</v>
      </c>
      <c r="C74" s="56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</row>
    <row r="75" spans="1:113" ht="3.75" customHeight="1" thickBot="1" x14ac:dyDescent="0.2">
      <c r="A75" s="39">
        <v>68</v>
      </c>
      <c r="B75" s="40"/>
      <c r="C75" s="4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</row>
    <row r="76" spans="1:113" ht="13.5" customHeight="1" thickBot="1" x14ac:dyDescent="0.2">
      <c r="A76" s="43">
        <v>69</v>
      </c>
      <c r="B76" s="44" t="s">
        <v>211</v>
      </c>
      <c r="C76" s="45" t="s">
        <v>212</v>
      </c>
      <c r="D76" s="46" t="s">
        <v>10</v>
      </c>
      <c r="E76" s="47" t="s">
        <v>56</v>
      </c>
      <c r="F76" s="47" t="s">
        <v>7</v>
      </c>
      <c r="G76" s="47" t="s">
        <v>3</v>
      </c>
      <c r="H76" s="47"/>
      <c r="I76" s="47"/>
      <c r="J76" s="48"/>
      <c r="K76" s="49" t="s">
        <v>492</v>
      </c>
      <c r="L76" s="49">
        <f>L78+L97+L112+L129</f>
        <v>1328</v>
      </c>
      <c r="M76" s="49" t="s">
        <v>432</v>
      </c>
      <c r="N76" s="49" t="s">
        <v>53</v>
      </c>
      <c r="O76" s="49" t="s">
        <v>493</v>
      </c>
      <c r="P76" s="49" t="s">
        <v>494</v>
      </c>
      <c r="Q76" s="49" t="s">
        <v>495</v>
      </c>
      <c r="R76" s="49"/>
      <c r="S76" s="49"/>
      <c r="T76" s="49" t="s">
        <v>443</v>
      </c>
      <c r="U76" s="49" t="s">
        <v>443</v>
      </c>
      <c r="V76" s="50"/>
      <c r="W76" s="51"/>
      <c r="X76" s="49"/>
      <c r="Y76" s="49"/>
      <c r="Z76" s="49"/>
      <c r="AA76" s="49"/>
      <c r="AB76" s="49"/>
      <c r="AC76" s="49"/>
      <c r="AD76" s="49"/>
      <c r="AE76" s="49"/>
      <c r="AF76" s="49"/>
      <c r="AG76" s="50"/>
      <c r="AH76" s="51"/>
      <c r="AI76" s="49"/>
      <c r="AJ76" s="49"/>
      <c r="AK76" s="49"/>
      <c r="AL76" s="49"/>
      <c r="AM76" s="49"/>
      <c r="AN76" s="49"/>
      <c r="AO76" s="49"/>
      <c r="AP76" s="49"/>
      <c r="AQ76" s="49"/>
      <c r="AR76" s="50"/>
      <c r="AS76" s="51" t="s">
        <v>240</v>
      </c>
      <c r="AT76" s="49" t="s">
        <v>3</v>
      </c>
      <c r="AU76" s="49"/>
      <c r="AV76" s="49" t="s">
        <v>234</v>
      </c>
      <c r="AW76" s="49" t="s">
        <v>65</v>
      </c>
      <c r="AX76" s="49" t="s">
        <v>67</v>
      </c>
      <c r="AY76" s="49"/>
      <c r="AZ76" s="49"/>
      <c r="BA76" s="49"/>
      <c r="BB76" s="49"/>
      <c r="BC76" s="50"/>
      <c r="BD76" s="51" t="s">
        <v>429</v>
      </c>
      <c r="BE76" s="49"/>
      <c r="BF76" s="49"/>
      <c r="BG76" s="49"/>
      <c r="BH76" s="49"/>
      <c r="BI76" s="49"/>
      <c r="BJ76" s="49"/>
      <c r="BK76" s="49"/>
      <c r="BL76" s="49"/>
      <c r="BM76" s="49" t="s">
        <v>57</v>
      </c>
      <c r="BN76" s="50"/>
      <c r="BO76" s="51" t="s">
        <v>496</v>
      </c>
      <c r="BP76" s="49" t="s">
        <v>7</v>
      </c>
      <c r="BQ76" s="49" t="s">
        <v>9</v>
      </c>
      <c r="BR76" s="49" t="s">
        <v>450</v>
      </c>
      <c r="BS76" s="49" t="s">
        <v>408</v>
      </c>
      <c r="BT76" s="49" t="s">
        <v>481</v>
      </c>
      <c r="BU76" s="49"/>
      <c r="BV76" s="49"/>
      <c r="BW76" s="49"/>
      <c r="BX76" s="49" t="s">
        <v>61</v>
      </c>
      <c r="BY76" s="50"/>
      <c r="BZ76" s="51" t="s">
        <v>497</v>
      </c>
      <c r="CA76" s="49" t="s">
        <v>74</v>
      </c>
      <c r="CB76" s="49" t="s">
        <v>3</v>
      </c>
      <c r="CC76" s="49" t="s">
        <v>498</v>
      </c>
      <c r="CD76" s="49" t="s">
        <v>499</v>
      </c>
      <c r="CE76" s="49" t="s">
        <v>500</v>
      </c>
      <c r="CF76" s="49"/>
      <c r="CG76" s="49"/>
      <c r="CH76" s="49" t="s">
        <v>80</v>
      </c>
      <c r="CI76" s="49" t="s">
        <v>61</v>
      </c>
      <c r="CJ76" s="50"/>
      <c r="CK76" s="51" t="s">
        <v>444</v>
      </c>
      <c r="CL76" s="49" t="s">
        <v>63</v>
      </c>
      <c r="CM76" s="49" t="s">
        <v>9</v>
      </c>
      <c r="CN76" s="49" t="s">
        <v>501</v>
      </c>
      <c r="CO76" s="49" t="s">
        <v>427</v>
      </c>
      <c r="CP76" s="49" t="s">
        <v>349</v>
      </c>
      <c r="CQ76" s="49"/>
      <c r="CR76" s="49"/>
      <c r="CS76" s="49" t="s">
        <v>80</v>
      </c>
      <c r="CT76" s="49" t="s">
        <v>194</v>
      </c>
      <c r="CU76" s="50"/>
      <c r="CV76" s="51" t="s">
        <v>502</v>
      </c>
      <c r="CW76" s="49" t="s">
        <v>71</v>
      </c>
      <c r="CX76" s="49"/>
      <c r="CY76" s="49" t="s">
        <v>430</v>
      </c>
      <c r="CZ76" s="49" t="s">
        <v>326</v>
      </c>
      <c r="DA76" s="49" t="s">
        <v>414</v>
      </c>
      <c r="DB76" s="49"/>
      <c r="DC76" s="49"/>
      <c r="DD76" s="49"/>
      <c r="DE76" s="49" t="s">
        <v>9</v>
      </c>
      <c r="DF76" s="50"/>
      <c r="DG76" s="52"/>
      <c r="DH76" s="51" t="s">
        <v>503</v>
      </c>
      <c r="DI76" s="50" t="s">
        <v>504</v>
      </c>
    </row>
    <row r="77" spans="1:113" ht="3.75" customHeight="1" thickBot="1" x14ac:dyDescent="0.2">
      <c r="A77" s="39">
        <v>70</v>
      </c>
      <c r="B77" s="40"/>
      <c r="C77" s="41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</row>
    <row r="78" spans="1:113" ht="33" customHeight="1" thickBot="1" x14ac:dyDescent="0.2">
      <c r="A78" s="43">
        <v>71</v>
      </c>
      <c r="B78" s="44" t="s">
        <v>213</v>
      </c>
      <c r="C78" s="45" t="s">
        <v>214</v>
      </c>
      <c r="D78" s="46" t="s">
        <v>4</v>
      </c>
      <c r="E78" s="47" t="s">
        <v>4</v>
      </c>
      <c r="F78" s="47" t="s">
        <v>4</v>
      </c>
      <c r="G78" s="47"/>
      <c r="H78" s="47"/>
      <c r="I78" s="47"/>
      <c r="J78" s="48"/>
      <c r="K78" s="49" t="s">
        <v>505</v>
      </c>
      <c r="L78" s="49">
        <f>L80+L81+L82+L83+L84+L87+L88+L91</f>
        <v>502</v>
      </c>
      <c r="M78" s="49" t="s">
        <v>9</v>
      </c>
      <c r="N78" s="49" t="s">
        <v>9</v>
      </c>
      <c r="O78" s="49" t="s">
        <v>506</v>
      </c>
      <c r="P78" s="49" t="s">
        <v>452</v>
      </c>
      <c r="Q78" s="49" t="s">
        <v>507</v>
      </c>
      <c r="R78" s="49"/>
      <c r="S78" s="49"/>
      <c r="T78" s="49"/>
      <c r="U78" s="49" t="s">
        <v>67</v>
      </c>
      <c r="V78" s="50"/>
      <c r="W78" s="51"/>
      <c r="X78" s="49"/>
      <c r="Y78" s="49"/>
      <c r="Z78" s="49"/>
      <c r="AA78" s="49"/>
      <c r="AB78" s="49"/>
      <c r="AC78" s="49"/>
      <c r="AD78" s="49"/>
      <c r="AE78" s="49"/>
      <c r="AF78" s="49"/>
      <c r="AG78" s="50"/>
      <c r="AH78" s="51"/>
      <c r="AI78" s="49"/>
      <c r="AJ78" s="49"/>
      <c r="AK78" s="49"/>
      <c r="AL78" s="49"/>
      <c r="AM78" s="49"/>
      <c r="AN78" s="49"/>
      <c r="AO78" s="49"/>
      <c r="AP78" s="49"/>
      <c r="AQ78" s="49"/>
      <c r="AR78" s="50"/>
      <c r="AS78" s="51"/>
      <c r="AT78" s="49"/>
      <c r="AU78" s="49"/>
      <c r="AV78" s="49"/>
      <c r="AW78" s="49"/>
      <c r="AX78" s="49"/>
      <c r="AY78" s="49"/>
      <c r="AZ78" s="49"/>
      <c r="BA78" s="49"/>
      <c r="BB78" s="49"/>
      <c r="BC78" s="50"/>
      <c r="BD78" s="51"/>
      <c r="BE78" s="49"/>
      <c r="BF78" s="49"/>
      <c r="BG78" s="49"/>
      <c r="BH78" s="49"/>
      <c r="BI78" s="49"/>
      <c r="BJ78" s="49"/>
      <c r="BK78" s="49"/>
      <c r="BL78" s="49"/>
      <c r="BM78" s="49"/>
      <c r="BN78" s="50"/>
      <c r="BO78" s="51" t="s">
        <v>508</v>
      </c>
      <c r="BP78" s="49" t="s">
        <v>3</v>
      </c>
      <c r="BQ78" s="49" t="s">
        <v>9</v>
      </c>
      <c r="BR78" s="49" t="s">
        <v>423</v>
      </c>
      <c r="BS78" s="49" t="s">
        <v>356</v>
      </c>
      <c r="BT78" s="49" t="s">
        <v>366</v>
      </c>
      <c r="BU78" s="49"/>
      <c r="BV78" s="49"/>
      <c r="BW78" s="49"/>
      <c r="BX78" s="49" t="s">
        <v>61</v>
      </c>
      <c r="BY78" s="50"/>
      <c r="BZ78" s="51" t="s">
        <v>509</v>
      </c>
      <c r="CA78" s="49" t="s">
        <v>7</v>
      </c>
      <c r="CB78" s="49"/>
      <c r="CC78" s="49" t="s">
        <v>419</v>
      </c>
      <c r="CD78" s="49" t="s">
        <v>363</v>
      </c>
      <c r="CE78" s="49" t="s">
        <v>342</v>
      </c>
      <c r="CF78" s="49"/>
      <c r="CG78" s="49"/>
      <c r="CH78" s="49"/>
      <c r="CI78" s="49" t="s">
        <v>9</v>
      </c>
      <c r="CJ78" s="50"/>
      <c r="CK78" s="51"/>
      <c r="CL78" s="49"/>
      <c r="CM78" s="49"/>
      <c r="CN78" s="49"/>
      <c r="CO78" s="49"/>
      <c r="CP78" s="49"/>
      <c r="CQ78" s="49"/>
      <c r="CR78" s="49"/>
      <c r="CS78" s="49"/>
      <c r="CT78" s="49"/>
      <c r="CU78" s="50"/>
      <c r="CV78" s="51"/>
      <c r="CW78" s="49"/>
      <c r="CX78" s="49"/>
      <c r="CY78" s="49"/>
      <c r="CZ78" s="49"/>
      <c r="DA78" s="49"/>
      <c r="DB78" s="49"/>
      <c r="DC78" s="49"/>
      <c r="DD78" s="49"/>
      <c r="DE78" s="49"/>
      <c r="DF78" s="50"/>
      <c r="DG78" s="52"/>
      <c r="DH78" s="51" t="s">
        <v>510</v>
      </c>
      <c r="DI78" s="50" t="s">
        <v>511</v>
      </c>
    </row>
    <row r="79" spans="1:113" ht="3.75" customHeight="1" x14ac:dyDescent="0.15">
      <c r="A79" s="39">
        <v>72</v>
      </c>
      <c r="B79" s="40"/>
      <c r="C79" s="41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</row>
    <row r="80" spans="1:113" ht="13.5" customHeight="1" x14ac:dyDescent="0.15">
      <c r="A80" s="39">
        <v>73</v>
      </c>
      <c r="B80" s="57" t="s">
        <v>215</v>
      </c>
      <c r="C80" s="58" t="s">
        <v>216</v>
      </c>
      <c r="D80" s="59"/>
      <c r="E80" s="60"/>
      <c r="F80" s="60" t="s">
        <v>7</v>
      </c>
      <c r="G80" s="60"/>
      <c r="H80" s="60"/>
      <c r="I80" s="60"/>
      <c r="J80" s="61"/>
      <c r="K80" s="62" t="s">
        <v>347</v>
      </c>
      <c r="L80" s="62">
        <v>46</v>
      </c>
      <c r="M80" s="63" t="s">
        <v>9</v>
      </c>
      <c r="N80" s="63"/>
      <c r="O80" s="63" t="s">
        <v>342</v>
      </c>
      <c r="P80" s="63" t="s">
        <v>158</v>
      </c>
      <c r="Q80" s="63" t="s">
        <v>234</v>
      </c>
      <c r="R80" s="63"/>
      <c r="S80" s="63"/>
      <c r="T80" s="63"/>
      <c r="U80" s="63"/>
      <c r="V80" s="64"/>
      <c r="W80" s="65"/>
      <c r="X80" s="62"/>
      <c r="Y80" s="62"/>
      <c r="Z80" s="63"/>
      <c r="AA80" s="62"/>
      <c r="AB80" s="62"/>
      <c r="AC80" s="62"/>
      <c r="AD80" s="62"/>
      <c r="AE80" s="62"/>
      <c r="AF80" s="62"/>
      <c r="AG80" s="67"/>
      <c r="AH80" s="65"/>
      <c r="AI80" s="62"/>
      <c r="AJ80" s="62"/>
      <c r="AK80" s="63"/>
      <c r="AL80" s="62"/>
      <c r="AM80" s="62"/>
      <c r="AN80" s="62"/>
      <c r="AO80" s="62"/>
      <c r="AP80" s="62"/>
      <c r="AQ80" s="62"/>
      <c r="AR80" s="67"/>
      <c r="AS80" s="65"/>
      <c r="AT80" s="62"/>
      <c r="AU80" s="62"/>
      <c r="AV80" s="63"/>
      <c r="AW80" s="62"/>
      <c r="AX80" s="62"/>
      <c r="AY80" s="62"/>
      <c r="AZ80" s="62"/>
      <c r="BA80" s="62"/>
      <c r="BB80" s="62"/>
      <c r="BC80" s="67"/>
      <c r="BD80" s="65"/>
      <c r="BE80" s="62"/>
      <c r="BF80" s="62"/>
      <c r="BG80" s="63"/>
      <c r="BH80" s="62"/>
      <c r="BI80" s="62"/>
      <c r="BJ80" s="62"/>
      <c r="BK80" s="62"/>
      <c r="BL80" s="62"/>
      <c r="BM80" s="62"/>
      <c r="BN80" s="67"/>
      <c r="BO80" s="65" t="s">
        <v>265</v>
      </c>
      <c r="BP80" s="62" t="s">
        <v>3</v>
      </c>
      <c r="BQ80" s="62"/>
      <c r="BR80" s="63" t="s">
        <v>260</v>
      </c>
      <c r="BS80" s="66">
        <v>24</v>
      </c>
      <c r="BT80" s="66">
        <v>32</v>
      </c>
      <c r="BU80" s="62"/>
      <c r="BV80" s="62"/>
      <c r="BW80" s="62"/>
      <c r="BX80" s="62"/>
      <c r="BY80" s="67"/>
      <c r="BZ80" s="65" t="s">
        <v>80</v>
      </c>
      <c r="CA80" s="62" t="s">
        <v>7</v>
      </c>
      <c r="CB80" s="62"/>
      <c r="CC80" s="63" t="s">
        <v>74</v>
      </c>
      <c r="CD80" s="66">
        <v>20</v>
      </c>
      <c r="CE80" s="66">
        <v>14</v>
      </c>
      <c r="CF80" s="62"/>
      <c r="CG80" s="62"/>
      <c r="CH80" s="62"/>
      <c r="CI80" s="62"/>
      <c r="CJ80" s="67"/>
      <c r="CK80" s="65"/>
      <c r="CL80" s="62"/>
      <c r="CM80" s="62"/>
      <c r="CN80" s="63"/>
      <c r="CO80" s="62"/>
      <c r="CP80" s="62"/>
      <c r="CQ80" s="62"/>
      <c r="CR80" s="62"/>
      <c r="CS80" s="62"/>
      <c r="CT80" s="62"/>
      <c r="CU80" s="67"/>
      <c r="CV80" s="65"/>
      <c r="CW80" s="62"/>
      <c r="CX80" s="62"/>
      <c r="CY80" s="63"/>
      <c r="CZ80" s="62"/>
      <c r="DA80" s="62"/>
      <c r="DB80" s="62"/>
      <c r="DC80" s="62"/>
      <c r="DD80" s="62"/>
      <c r="DE80" s="62"/>
      <c r="DF80" s="67"/>
      <c r="DG80" s="68">
        <v>7</v>
      </c>
      <c r="DH80" s="65" t="s">
        <v>326</v>
      </c>
      <c r="DI80" s="67" t="s">
        <v>194</v>
      </c>
    </row>
    <row r="81" spans="1:113" ht="13.5" customHeight="1" x14ac:dyDescent="0.15">
      <c r="A81" s="39">
        <v>74</v>
      </c>
      <c r="B81" s="57" t="s">
        <v>217</v>
      </c>
      <c r="C81" s="58" t="s">
        <v>218</v>
      </c>
      <c r="D81" s="59" t="s">
        <v>6</v>
      </c>
      <c r="E81" s="60"/>
      <c r="F81" s="60"/>
      <c r="G81" s="60"/>
      <c r="H81" s="60"/>
      <c r="I81" s="60"/>
      <c r="J81" s="61"/>
      <c r="K81" s="62" t="s">
        <v>468</v>
      </c>
      <c r="L81" s="62">
        <v>44</v>
      </c>
      <c r="M81" s="63"/>
      <c r="N81" s="63" t="s">
        <v>5</v>
      </c>
      <c r="O81" s="63" t="s">
        <v>334</v>
      </c>
      <c r="P81" s="63" t="s">
        <v>78</v>
      </c>
      <c r="Q81" s="63" t="s">
        <v>158</v>
      </c>
      <c r="R81" s="63"/>
      <c r="S81" s="63"/>
      <c r="T81" s="63"/>
      <c r="U81" s="63" t="s">
        <v>9</v>
      </c>
      <c r="V81" s="64"/>
      <c r="W81" s="65"/>
      <c r="X81" s="62"/>
      <c r="Y81" s="62"/>
      <c r="Z81" s="63"/>
      <c r="AA81" s="62"/>
      <c r="AB81" s="62"/>
      <c r="AC81" s="62"/>
      <c r="AD81" s="62"/>
      <c r="AE81" s="62"/>
      <c r="AF81" s="62"/>
      <c r="AG81" s="67"/>
      <c r="AH81" s="65"/>
      <c r="AI81" s="62"/>
      <c r="AJ81" s="62"/>
      <c r="AK81" s="63"/>
      <c r="AL81" s="62"/>
      <c r="AM81" s="62"/>
      <c r="AN81" s="62"/>
      <c r="AO81" s="62"/>
      <c r="AP81" s="62"/>
      <c r="AQ81" s="62"/>
      <c r="AR81" s="67"/>
      <c r="AS81" s="65"/>
      <c r="AT81" s="62"/>
      <c r="AU81" s="62"/>
      <c r="AV81" s="63"/>
      <c r="AW81" s="62"/>
      <c r="AX81" s="62"/>
      <c r="AY81" s="62"/>
      <c r="AZ81" s="62"/>
      <c r="BA81" s="62"/>
      <c r="BB81" s="62"/>
      <c r="BC81" s="67"/>
      <c r="BD81" s="65"/>
      <c r="BE81" s="62"/>
      <c r="BF81" s="62"/>
      <c r="BG81" s="63"/>
      <c r="BH81" s="62"/>
      <c r="BI81" s="62"/>
      <c r="BJ81" s="62"/>
      <c r="BK81" s="62"/>
      <c r="BL81" s="62"/>
      <c r="BM81" s="62"/>
      <c r="BN81" s="67"/>
      <c r="BO81" s="65" t="s">
        <v>468</v>
      </c>
      <c r="BP81" s="62"/>
      <c r="BQ81" s="62" t="s">
        <v>5</v>
      </c>
      <c r="BR81" s="63" t="s">
        <v>334</v>
      </c>
      <c r="BS81" s="66">
        <v>38</v>
      </c>
      <c r="BT81" s="66">
        <v>44</v>
      </c>
      <c r="BU81" s="62"/>
      <c r="BV81" s="62"/>
      <c r="BW81" s="62"/>
      <c r="BX81" s="66">
        <v>8</v>
      </c>
      <c r="BY81" s="67"/>
      <c r="BZ81" s="65"/>
      <c r="CA81" s="62"/>
      <c r="CB81" s="62"/>
      <c r="CC81" s="63"/>
      <c r="CD81" s="62"/>
      <c r="CE81" s="62"/>
      <c r="CF81" s="62"/>
      <c r="CG81" s="62"/>
      <c r="CH81" s="62"/>
      <c r="CI81" s="62"/>
      <c r="CJ81" s="67"/>
      <c r="CK81" s="65"/>
      <c r="CL81" s="62"/>
      <c r="CM81" s="62"/>
      <c r="CN81" s="63"/>
      <c r="CO81" s="62"/>
      <c r="CP81" s="62"/>
      <c r="CQ81" s="62"/>
      <c r="CR81" s="62"/>
      <c r="CS81" s="62"/>
      <c r="CT81" s="62"/>
      <c r="CU81" s="67"/>
      <c r="CV81" s="65"/>
      <c r="CW81" s="62"/>
      <c r="CX81" s="62"/>
      <c r="CY81" s="63"/>
      <c r="CZ81" s="62"/>
      <c r="DA81" s="62"/>
      <c r="DB81" s="62"/>
      <c r="DC81" s="62"/>
      <c r="DD81" s="62"/>
      <c r="DE81" s="62"/>
      <c r="DF81" s="67"/>
      <c r="DG81" s="68">
        <v>7</v>
      </c>
      <c r="DH81" s="65" t="s">
        <v>326</v>
      </c>
      <c r="DI81" s="67" t="s">
        <v>67</v>
      </c>
    </row>
    <row r="82" spans="1:113" ht="13.5" customHeight="1" x14ac:dyDescent="0.15">
      <c r="A82" s="39">
        <v>75</v>
      </c>
      <c r="B82" s="57" t="s">
        <v>219</v>
      </c>
      <c r="C82" s="58" t="s">
        <v>220</v>
      </c>
      <c r="D82" s="59" t="s">
        <v>6</v>
      </c>
      <c r="E82" s="60"/>
      <c r="F82" s="60"/>
      <c r="G82" s="60"/>
      <c r="H82" s="60"/>
      <c r="I82" s="60"/>
      <c r="J82" s="61"/>
      <c r="K82" s="62" t="s">
        <v>251</v>
      </c>
      <c r="L82" s="62">
        <v>22</v>
      </c>
      <c r="M82" s="63"/>
      <c r="N82" s="63" t="s">
        <v>5</v>
      </c>
      <c r="O82" s="63" t="s">
        <v>80</v>
      </c>
      <c r="P82" s="63" t="s">
        <v>53</v>
      </c>
      <c r="Q82" s="63" t="s">
        <v>65</v>
      </c>
      <c r="R82" s="63"/>
      <c r="S82" s="63"/>
      <c r="T82" s="63"/>
      <c r="U82" s="63" t="s">
        <v>9</v>
      </c>
      <c r="V82" s="64"/>
      <c r="W82" s="65"/>
      <c r="X82" s="62"/>
      <c r="Y82" s="62"/>
      <c r="Z82" s="63"/>
      <c r="AA82" s="62"/>
      <c r="AB82" s="62"/>
      <c r="AC82" s="62"/>
      <c r="AD82" s="62"/>
      <c r="AE82" s="62"/>
      <c r="AF82" s="62"/>
      <c r="AG82" s="67"/>
      <c r="AH82" s="65"/>
      <c r="AI82" s="62"/>
      <c r="AJ82" s="62"/>
      <c r="AK82" s="63"/>
      <c r="AL82" s="62"/>
      <c r="AM82" s="62"/>
      <c r="AN82" s="62"/>
      <c r="AO82" s="62"/>
      <c r="AP82" s="62"/>
      <c r="AQ82" s="62"/>
      <c r="AR82" s="67"/>
      <c r="AS82" s="65"/>
      <c r="AT82" s="62"/>
      <c r="AU82" s="62"/>
      <c r="AV82" s="63"/>
      <c r="AW82" s="62"/>
      <c r="AX82" s="62"/>
      <c r="AY82" s="62"/>
      <c r="AZ82" s="62"/>
      <c r="BA82" s="62"/>
      <c r="BB82" s="62"/>
      <c r="BC82" s="67"/>
      <c r="BD82" s="65"/>
      <c r="BE82" s="62"/>
      <c r="BF82" s="62"/>
      <c r="BG82" s="63"/>
      <c r="BH82" s="62"/>
      <c r="BI82" s="62"/>
      <c r="BJ82" s="62"/>
      <c r="BK82" s="62"/>
      <c r="BL82" s="62"/>
      <c r="BM82" s="62"/>
      <c r="BN82" s="67"/>
      <c r="BO82" s="65" t="s">
        <v>251</v>
      </c>
      <c r="BP82" s="62"/>
      <c r="BQ82" s="62" t="s">
        <v>5</v>
      </c>
      <c r="BR82" s="63" t="s">
        <v>80</v>
      </c>
      <c r="BS82" s="66">
        <v>18</v>
      </c>
      <c r="BT82" s="66">
        <v>22</v>
      </c>
      <c r="BU82" s="62"/>
      <c r="BV82" s="62"/>
      <c r="BW82" s="62"/>
      <c r="BX82" s="66">
        <v>8</v>
      </c>
      <c r="BY82" s="67"/>
      <c r="BZ82" s="65"/>
      <c r="CA82" s="62"/>
      <c r="CB82" s="62"/>
      <c r="CC82" s="63"/>
      <c r="CD82" s="62"/>
      <c r="CE82" s="62"/>
      <c r="CF82" s="62"/>
      <c r="CG82" s="62"/>
      <c r="CH82" s="62"/>
      <c r="CI82" s="62"/>
      <c r="CJ82" s="67"/>
      <c r="CK82" s="65"/>
      <c r="CL82" s="62"/>
      <c r="CM82" s="62"/>
      <c r="CN82" s="63"/>
      <c r="CO82" s="62"/>
      <c r="CP82" s="62"/>
      <c r="CQ82" s="62"/>
      <c r="CR82" s="62"/>
      <c r="CS82" s="62"/>
      <c r="CT82" s="62"/>
      <c r="CU82" s="67"/>
      <c r="CV82" s="65"/>
      <c r="CW82" s="62"/>
      <c r="CX82" s="62"/>
      <c r="CY82" s="63"/>
      <c r="CZ82" s="62"/>
      <c r="DA82" s="62"/>
      <c r="DB82" s="62"/>
      <c r="DC82" s="62"/>
      <c r="DD82" s="62"/>
      <c r="DE82" s="62"/>
      <c r="DF82" s="67"/>
      <c r="DG82" s="68">
        <v>6</v>
      </c>
      <c r="DH82" s="65" t="s">
        <v>76</v>
      </c>
      <c r="DI82" s="67" t="s">
        <v>61</v>
      </c>
    </row>
    <row r="83" spans="1:113" ht="33" customHeight="1" x14ac:dyDescent="0.15">
      <c r="A83" s="39">
        <v>76</v>
      </c>
      <c r="B83" s="57" t="s">
        <v>221</v>
      </c>
      <c r="C83" s="58" t="s">
        <v>222</v>
      </c>
      <c r="D83" s="59"/>
      <c r="E83" s="60"/>
      <c r="F83" s="60" t="s">
        <v>7</v>
      </c>
      <c r="G83" s="60"/>
      <c r="H83" s="60"/>
      <c r="I83" s="60"/>
      <c r="J83" s="61"/>
      <c r="K83" s="62" t="s">
        <v>353</v>
      </c>
      <c r="L83" s="62">
        <v>40</v>
      </c>
      <c r="M83" s="63"/>
      <c r="N83" s="63"/>
      <c r="O83" s="63" t="s">
        <v>353</v>
      </c>
      <c r="P83" s="63" t="s">
        <v>431</v>
      </c>
      <c r="Q83" s="63" t="s">
        <v>80</v>
      </c>
      <c r="R83" s="63"/>
      <c r="S83" s="63"/>
      <c r="T83" s="63"/>
      <c r="U83" s="63"/>
      <c r="V83" s="64"/>
      <c r="W83" s="65"/>
      <c r="X83" s="62"/>
      <c r="Y83" s="62"/>
      <c r="Z83" s="63"/>
      <c r="AA83" s="62"/>
      <c r="AB83" s="62"/>
      <c r="AC83" s="62"/>
      <c r="AD83" s="62"/>
      <c r="AE83" s="62"/>
      <c r="AF83" s="62"/>
      <c r="AG83" s="67"/>
      <c r="AH83" s="65"/>
      <c r="AI83" s="62"/>
      <c r="AJ83" s="62"/>
      <c r="AK83" s="63"/>
      <c r="AL83" s="62"/>
      <c r="AM83" s="62"/>
      <c r="AN83" s="62"/>
      <c r="AO83" s="62"/>
      <c r="AP83" s="62"/>
      <c r="AQ83" s="62"/>
      <c r="AR83" s="67"/>
      <c r="AS83" s="65"/>
      <c r="AT83" s="62"/>
      <c r="AU83" s="62"/>
      <c r="AV83" s="63"/>
      <c r="AW83" s="62"/>
      <c r="AX83" s="62"/>
      <c r="AY83" s="62"/>
      <c r="AZ83" s="62"/>
      <c r="BA83" s="62"/>
      <c r="BB83" s="62"/>
      <c r="BC83" s="67"/>
      <c r="BD83" s="65"/>
      <c r="BE83" s="62"/>
      <c r="BF83" s="62"/>
      <c r="BG83" s="63"/>
      <c r="BH83" s="62"/>
      <c r="BI83" s="62"/>
      <c r="BJ83" s="62"/>
      <c r="BK83" s="62"/>
      <c r="BL83" s="62"/>
      <c r="BM83" s="62"/>
      <c r="BN83" s="67"/>
      <c r="BO83" s="65"/>
      <c r="BP83" s="62"/>
      <c r="BQ83" s="62"/>
      <c r="BR83" s="63"/>
      <c r="BS83" s="62"/>
      <c r="BT83" s="62"/>
      <c r="BU83" s="62"/>
      <c r="BV83" s="62"/>
      <c r="BW83" s="62"/>
      <c r="BX83" s="62"/>
      <c r="BY83" s="67"/>
      <c r="BZ83" s="65" t="s">
        <v>353</v>
      </c>
      <c r="CA83" s="62"/>
      <c r="CB83" s="62"/>
      <c r="CC83" s="63" t="s">
        <v>353</v>
      </c>
      <c r="CD83" s="66">
        <v>64</v>
      </c>
      <c r="CE83" s="66">
        <v>40</v>
      </c>
      <c r="CF83" s="62"/>
      <c r="CG83" s="62"/>
      <c r="CH83" s="62"/>
      <c r="CI83" s="62"/>
      <c r="CJ83" s="67"/>
      <c r="CK83" s="65"/>
      <c r="CL83" s="62"/>
      <c r="CM83" s="62"/>
      <c r="CN83" s="63"/>
      <c r="CO83" s="62"/>
      <c r="CP83" s="62"/>
      <c r="CQ83" s="62"/>
      <c r="CR83" s="62"/>
      <c r="CS83" s="62"/>
      <c r="CT83" s="62"/>
      <c r="CU83" s="67"/>
      <c r="CV83" s="65"/>
      <c r="CW83" s="62"/>
      <c r="CX83" s="62"/>
      <c r="CY83" s="63"/>
      <c r="CZ83" s="62"/>
      <c r="DA83" s="62"/>
      <c r="DB83" s="62"/>
      <c r="DC83" s="62"/>
      <c r="DD83" s="62"/>
      <c r="DE83" s="62"/>
      <c r="DF83" s="67"/>
      <c r="DG83" s="68">
        <v>9</v>
      </c>
      <c r="DH83" s="65" t="s">
        <v>340</v>
      </c>
      <c r="DI83" s="67" t="s">
        <v>61</v>
      </c>
    </row>
    <row r="84" spans="1:113" ht="13.5" customHeight="1" x14ac:dyDescent="0.15">
      <c r="A84" s="39">
        <v>77</v>
      </c>
      <c r="B84" s="57" t="s">
        <v>223</v>
      </c>
      <c r="C84" s="58" t="s">
        <v>224</v>
      </c>
      <c r="D84" s="59"/>
      <c r="E84" s="60"/>
      <c r="F84" s="60" t="s">
        <v>7</v>
      </c>
      <c r="G84" s="60"/>
      <c r="H84" s="60"/>
      <c r="I84" s="60"/>
      <c r="J84" s="61"/>
      <c r="K84" s="62" t="s">
        <v>368</v>
      </c>
      <c r="L84" s="62">
        <v>62</v>
      </c>
      <c r="M84" s="63"/>
      <c r="N84" s="63"/>
      <c r="O84" s="63" t="s">
        <v>368</v>
      </c>
      <c r="P84" s="63" t="s">
        <v>431</v>
      </c>
      <c r="Q84" s="63" t="s">
        <v>321</v>
      </c>
      <c r="R84" s="63"/>
      <c r="S84" s="63"/>
      <c r="T84" s="63"/>
      <c r="U84" s="63"/>
      <c r="V84" s="64"/>
      <c r="W84" s="65"/>
      <c r="X84" s="62"/>
      <c r="Y84" s="62"/>
      <c r="Z84" s="63"/>
      <c r="AA84" s="62"/>
      <c r="AB84" s="62"/>
      <c r="AC84" s="62"/>
      <c r="AD84" s="62"/>
      <c r="AE84" s="62"/>
      <c r="AF84" s="62"/>
      <c r="AG84" s="67"/>
      <c r="AH84" s="65"/>
      <c r="AI84" s="62"/>
      <c r="AJ84" s="62"/>
      <c r="AK84" s="63"/>
      <c r="AL84" s="62"/>
      <c r="AM84" s="62"/>
      <c r="AN84" s="62"/>
      <c r="AO84" s="62"/>
      <c r="AP84" s="62"/>
      <c r="AQ84" s="62"/>
      <c r="AR84" s="67"/>
      <c r="AS84" s="65"/>
      <c r="AT84" s="62"/>
      <c r="AU84" s="62"/>
      <c r="AV84" s="63"/>
      <c r="AW84" s="62"/>
      <c r="AX84" s="62"/>
      <c r="AY84" s="62"/>
      <c r="AZ84" s="62"/>
      <c r="BA84" s="62"/>
      <c r="BB84" s="62"/>
      <c r="BC84" s="67"/>
      <c r="BD84" s="65"/>
      <c r="BE84" s="62"/>
      <c r="BF84" s="62"/>
      <c r="BG84" s="63"/>
      <c r="BH84" s="62"/>
      <c r="BI84" s="62"/>
      <c r="BJ84" s="62"/>
      <c r="BK84" s="62"/>
      <c r="BL84" s="62"/>
      <c r="BM84" s="62"/>
      <c r="BN84" s="67"/>
      <c r="BO84" s="65" t="s">
        <v>260</v>
      </c>
      <c r="BP84" s="62"/>
      <c r="BQ84" s="62"/>
      <c r="BR84" s="63" t="s">
        <v>260</v>
      </c>
      <c r="BS84" s="66">
        <v>30</v>
      </c>
      <c r="BT84" s="66">
        <v>26</v>
      </c>
      <c r="BU84" s="62"/>
      <c r="BV84" s="62"/>
      <c r="BW84" s="62"/>
      <c r="BX84" s="62"/>
      <c r="BY84" s="67"/>
      <c r="BZ84" s="65" t="s">
        <v>326</v>
      </c>
      <c r="CA84" s="62"/>
      <c r="CB84" s="62"/>
      <c r="CC84" s="63" t="s">
        <v>326</v>
      </c>
      <c r="CD84" s="66">
        <v>34</v>
      </c>
      <c r="CE84" s="66">
        <v>36</v>
      </c>
      <c r="CF84" s="62"/>
      <c r="CG84" s="62"/>
      <c r="CH84" s="62"/>
      <c r="CI84" s="62"/>
      <c r="CJ84" s="67"/>
      <c r="CK84" s="65"/>
      <c r="CL84" s="62"/>
      <c r="CM84" s="62"/>
      <c r="CN84" s="63"/>
      <c r="CO84" s="62"/>
      <c r="CP84" s="62"/>
      <c r="CQ84" s="62"/>
      <c r="CR84" s="62"/>
      <c r="CS84" s="62"/>
      <c r="CT84" s="62"/>
      <c r="CU84" s="67"/>
      <c r="CV84" s="65"/>
      <c r="CW84" s="62"/>
      <c r="CX84" s="62"/>
      <c r="CY84" s="63"/>
      <c r="CZ84" s="62"/>
      <c r="DA84" s="62"/>
      <c r="DB84" s="62"/>
      <c r="DC84" s="62"/>
      <c r="DD84" s="62"/>
      <c r="DE84" s="62"/>
      <c r="DF84" s="67"/>
      <c r="DG84" s="68">
        <v>6</v>
      </c>
      <c r="DH84" s="65" t="s">
        <v>346</v>
      </c>
      <c r="DI84" s="67" t="s">
        <v>197</v>
      </c>
    </row>
    <row r="85" spans="1:113" ht="13.5" customHeight="1" x14ac:dyDescent="0.15">
      <c r="A85" s="39">
        <v>78</v>
      </c>
      <c r="B85" s="55" t="s">
        <v>512</v>
      </c>
      <c r="C85" s="56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</row>
    <row r="86" spans="1:113" ht="3.75" customHeight="1" x14ac:dyDescent="0.15">
      <c r="A86" s="39">
        <v>79</v>
      </c>
      <c r="B86" s="40"/>
      <c r="C86" s="41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</row>
    <row r="87" spans="1:113" ht="13.5" customHeight="1" x14ac:dyDescent="0.15">
      <c r="A87" s="39">
        <v>80</v>
      </c>
      <c r="B87" s="57" t="s">
        <v>99</v>
      </c>
      <c r="C87" s="58" t="s">
        <v>93</v>
      </c>
      <c r="D87" s="59"/>
      <c r="E87" s="60" t="s">
        <v>6</v>
      </c>
      <c r="F87" s="60"/>
      <c r="G87" s="71"/>
      <c r="H87" s="72" t="s">
        <v>513</v>
      </c>
      <c r="I87" s="73"/>
      <c r="J87" s="74" t="s">
        <v>514</v>
      </c>
      <c r="K87" s="63" t="s">
        <v>97</v>
      </c>
      <c r="L87" s="63">
        <v>72</v>
      </c>
      <c r="M87" s="63"/>
      <c r="N87" s="63"/>
      <c r="O87" s="63" t="s">
        <v>97</v>
      </c>
      <c r="P87" s="63" t="s">
        <v>515</v>
      </c>
      <c r="Q87" s="180" t="s">
        <v>516</v>
      </c>
      <c r="R87" s="180"/>
      <c r="S87" s="180"/>
      <c r="T87" s="180"/>
      <c r="U87" s="180"/>
      <c r="V87" s="180"/>
      <c r="W87" s="75" t="s">
        <v>514</v>
      </c>
      <c r="X87" s="63"/>
      <c r="Y87" s="62"/>
      <c r="Z87" s="63"/>
      <c r="AA87" s="76" t="s">
        <v>515</v>
      </c>
      <c r="AB87" s="62"/>
      <c r="AC87" s="181"/>
      <c r="AD87" s="181"/>
      <c r="AE87" s="181"/>
      <c r="AF87" s="181"/>
      <c r="AG87" s="181"/>
      <c r="AH87" s="75" t="s">
        <v>514</v>
      </c>
      <c r="AI87" s="63"/>
      <c r="AJ87" s="62"/>
      <c r="AK87" s="63"/>
      <c r="AL87" s="76" t="s">
        <v>515</v>
      </c>
      <c r="AM87" s="62"/>
      <c r="AN87" s="181"/>
      <c r="AO87" s="181"/>
      <c r="AP87" s="181"/>
      <c r="AQ87" s="181"/>
      <c r="AR87" s="181"/>
      <c r="AS87" s="75" t="s">
        <v>514</v>
      </c>
      <c r="AT87" s="63"/>
      <c r="AU87" s="62"/>
      <c r="AV87" s="63"/>
      <c r="AW87" s="76" t="s">
        <v>515</v>
      </c>
      <c r="AX87" s="62"/>
      <c r="AY87" s="181"/>
      <c r="AZ87" s="181"/>
      <c r="BA87" s="181"/>
      <c r="BB87" s="181"/>
      <c r="BC87" s="181"/>
      <c r="BD87" s="75" t="s">
        <v>514</v>
      </c>
      <c r="BE87" s="63"/>
      <c r="BF87" s="62"/>
      <c r="BG87" s="63"/>
      <c r="BH87" s="76" t="s">
        <v>515</v>
      </c>
      <c r="BI87" s="62"/>
      <c r="BJ87" s="181"/>
      <c r="BK87" s="181"/>
      <c r="BL87" s="181"/>
      <c r="BM87" s="181"/>
      <c r="BN87" s="181"/>
      <c r="BO87" s="75" t="s">
        <v>514</v>
      </c>
      <c r="BP87" s="63"/>
      <c r="BQ87" s="62"/>
      <c r="BR87" s="63" t="s">
        <v>97</v>
      </c>
      <c r="BS87" s="76" t="s">
        <v>515</v>
      </c>
      <c r="BT87" s="62" t="s">
        <v>3</v>
      </c>
      <c r="BU87" s="181"/>
      <c r="BV87" s="181"/>
      <c r="BW87" s="181"/>
      <c r="BX87" s="181"/>
      <c r="BY87" s="181"/>
      <c r="BZ87" s="75" t="s">
        <v>514</v>
      </c>
      <c r="CA87" s="63"/>
      <c r="CB87" s="62"/>
      <c r="CC87" s="63"/>
      <c r="CD87" s="76" t="s">
        <v>515</v>
      </c>
      <c r="CE87" s="62"/>
      <c r="CF87" s="181"/>
      <c r="CG87" s="181"/>
      <c r="CH87" s="181"/>
      <c r="CI87" s="181"/>
      <c r="CJ87" s="181"/>
      <c r="CK87" s="75" t="s">
        <v>514</v>
      </c>
      <c r="CL87" s="63"/>
      <c r="CM87" s="62"/>
      <c r="CN87" s="63"/>
      <c r="CO87" s="76" t="s">
        <v>515</v>
      </c>
      <c r="CP87" s="62"/>
      <c r="CQ87" s="181"/>
      <c r="CR87" s="181"/>
      <c r="CS87" s="181"/>
      <c r="CT87" s="181"/>
      <c r="CU87" s="181"/>
      <c r="CV87" s="75" t="s">
        <v>514</v>
      </c>
      <c r="CW87" s="63"/>
      <c r="CX87" s="62"/>
      <c r="CY87" s="63"/>
      <c r="CZ87" s="76" t="s">
        <v>515</v>
      </c>
      <c r="DA87" s="62"/>
      <c r="DB87" s="181"/>
      <c r="DC87" s="181"/>
      <c r="DD87" s="181"/>
      <c r="DE87" s="181"/>
      <c r="DF87" s="181"/>
      <c r="DG87" s="68">
        <v>7</v>
      </c>
      <c r="DH87" s="65" t="s">
        <v>246</v>
      </c>
      <c r="DI87" s="67" t="s">
        <v>65</v>
      </c>
    </row>
    <row r="88" spans="1:113" ht="13.5" customHeight="1" x14ac:dyDescent="0.15">
      <c r="A88" s="39">
        <v>81</v>
      </c>
      <c r="B88" s="57" t="s">
        <v>101</v>
      </c>
      <c r="C88" s="58" t="s">
        <v>93</v>
      </c>
      <c r="D88" s="59"/>
      <c r="E88" s="60" t="s">
        <v>7</v>
      </c>
      <c r="F88" s="60"/>
      <c r="G88" s="71"/>
      <c r="H88" s="72" t="s">
        <v>513</v>
      </c>
      <c r="I88" s="73"/>
      <c r="J88" s="74" t="s">
        <v>514</v>
      </c>
      <c r="K88" s="63" t="s">
        <v>97</v>
      </c>
      <c r="L88" s="63">
        <v>72</v>
      </c>
      <c r="M88" s="63"/>
      <c r="N88" s="63"/>
      <c r="O88" s="63" t="s">
        <v>97</v>
      </c>
      <c r="P88" s="63" t="s">
        <v>515</v>
      </c>
      <c r="Q88" s="180" t="s">
        <v>516</v>
      </c>
      <c r="R88" s="180"/>
      <c r="S88" s="180"/>
      <c r="T88" s="180"/>
      <c r="U88" s="180"/>
      <c r="V88" s="180"/>
      <c r="W88" s="75" t="s">
        <v>514</v>
      </c>
      <c r="X88" s="63"/>
      <c r="Y88" s="62"/>
      <c r="Z88" s="63"/>
      <c r="AA88" s="76" t="s">
        <v>515</v>
      </c>
      <c r="AB88" s="62"/>
      <c r="AC88" s="181"/>
      <c r="AD88" s="181"/>
      <c r="AE88" s="181"/>
      <c r="AF88" s="181"/>
      <c r="AG88" s="181"/>
      <c r="AH88" s="75" t="s">
        <v>514</v>
      </c>
      <c r="AI88" s="63"/>
      <c r="AJ88" s="62"/>
      <c r="AK88" s="63"/>
      <c r="AL88" s="76" t="s">
        <v>515</v>
      </c>
      <c r="AM88" s="62"/>
      <c r="AN88" s="181"/>
      <c r="AO88" s="181"/>
      <c r="AP88" s="181"/>
      <c r="AQ88" s="181"/>
      <c r="AR88" s="181"/>
      <c r="AS88" s="75" t="s">
        <v>514</v>
      </c>
      <c r="AT88" s="63"/>
      <c r="AU88" s="62"/>
      <c r="AV88" s="63"/>
      <c r="AW88" s="76" t="s">
        <v>515</v>
      </c>
      <c r="AX88" s="62"/>
      <c r="AY88" s="181"/>
      <c r="AZ88" s="181"/>
      <c r="BA88" s="181"/>
      <c r="BB88" s="181"/>
      <c r="BC88" s="181"/>
      <c r="BD88" s="75" t="s">
        <v>514</v>
      </c>
      <c r="BE88" s="63"/>
      <c r="BF88" s="62"/>
      <c r="BG88" s="63"/>
      <c r="BH88" s="76" t="s">
        <v>515</v>
      </c>
      <c r="BI88" s="62"/>
      <c r="BJ88" s="181"/>
      <c r="BK88" s="181"/>
      <c r="BL88" s="181"/>
      <c r="BM88" s="181"/>
      <c r="BN88" s="181"/>
      <c r="BO88" s="75" t="s">
        <v>514</v>
      </c>
      <c r="BP88" s="63"/>
      <c r="BQ88" s="62"/>
      <c r="BR88" s="63"/>
      <c r="BS88" s="76" t="s">
        <v>515</v>
      </c>
      <c r="BT88" s="62"/>
      <c r="BU88" s="181"/>
      <c r="BV88" s="181"/>
      <c r="BW88" s="181"/>
      <c r="BX88" s="181"/>
      <c r="BY88" s="181"/>
      <c r="BZ88" s="75" t="s">
        <v>514</v>
      </c>
      <c r="CA88" s="63"/>
      <c r="CB88" s="62"/>
      <c r="CC88" s="63" t="s">
        <v>97</v>
      </c>
      <c r="CD88" s="76" t="s">
        <v>515</v>
      </c>
      <c r="CE88" s="62" t="s">
        <v>3</v>
      </c>
      <c r="CF88" s="181"/>
      <c r="CG88" s="181"/>
      <c r="CH88" s="181"/>
      <c r="CI88" s="181"/>
      <c r="CJ88" s="181"/>
      <c r="CK88" s="75" t="s">
        <v>514</v>
      </c>
      <c r="CL88" s="63"/>
      <c r="CM88" s="62"/>
      <c r="CN88" s="63"/>
      <c r="CO88" s="76" t="s">
        <v>515</v>
      </c>
      <c r="CP88" s="62"/>
      <c r="CQ88" s="181"/>
      <c r="CR88" s="181"/>
      <c r="CS88" s="181"/>
      <c r="CT88" s="181"/>
      <c r="CU88" s="181"/>
      <c r="CV88" s="75" t="s">
        <v>514</v>
      </c>
      <c r="CW88" s="63"/>
      <c r="CX88" s="62"/>
      <c r="CY88" s="63"/>
      <c r="CZ88" s="76" t="s">
        <v>515</v>
      </c>
      <c r="DA88" s="62"/>
      <c r="DB88" s="181"/>
      <c r="DC88" s="181"/>
      <c r="DD88" s="181"/>
      <c r="DE88" s="181"/>
      <c r="DF88" s="181"/>
      <c r="DG88" s="68">
        <v>6</v>
      </c>
      <c r="DH88" s="65" t="s">
        <v>246</v>
      </c>
      <c r="DI88" s="67" t="s">
        <v>65</v>
      </c>
    </row>
    <row r="89" spans="1:113" ht="13.5" customHeight="1" x14ac:dyDescent="0.15">
      <c r="A89" s="39">
        <v>82</v>
      </c>
      <c r="B89" s="55" t="s">
        <v>517</v>
      </c>
      <c r="C89" s="56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</row>
    <row r="90" spans="1:113" ht="3.75" customHeight="1" x14ac:dyDescent="0.15">
      <c r="A90" s="39">
        <v>83</v>
      </c>
      <c r="B90" s="40"/>
      <c r="C90" s="41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</row>
    <row r="91" spans="1:113" ht="23.25" customHeight="1" x14ac:dyDescent="0.15">
      <c r="A91" s="39">
        <v>84</v>
      </c>
      <c r="B91" s="57" t="s">
        <v>110</v>
      </c>
      <c r="C91" s="58" t="s">
        <v>107</v>
      </c>
      <c r="D91" s="59"/>
      <c r="E91" s="60" t="s">
        <v>7</v>
      </c>
      <c r="F91" s="60"/>
      <c r="G91" s="71"/>
      <c r="H91" s="72" t="s">
        <v>513</v>
      </c>
      <c r="I91" s="73"/>
      <c r="J91" s="74" t="s">
        <v>514</v>
      </c>
      <c r="K91" s="63" t="s">
        <v>112</v>
      </c>
      <c r="L91" s="63">
        <v>144</v>
      </c>
      <c r="M91" s="63"/>
      <c r="N91" s="63"/>
      <c r="O91" s="63" t="s">
        <v>112</v>
      </c>
      <c r="P91" s="63" t="s">
        <v>515</v>
      </c>
      <c r="Q91" s="180" t="s">
        <v>518</v>
      </c>
      <c r="R91" s="180"/>
      <c r="S91" s="180"/>
      <c r="T91" s="180"/>
      <c r="U91" s="180"/>
      <c r="V91" s="180"/>
      <c r="W91" s="75" t="s">
        <v>514</v>
      </c>
      <c r="X91" s="63"/>
      <c r="Y91" s="62"/>
      <c r="Z91" s="63"/>
      <c r="AA91" s="76" t="s">
        <v>515</v>
      </c>
      <c r="AB91" s="62"/>
      <c r="AC91" s="181"/>
      <c r="AD91" s="181"/>
      <c r="AE91" s="181"/>
      <c r="AF91" s="181"/>
      <c r="AG91" s="181"/>
      <c r="AH91" s="75" t="s">
        <v>514</v>
      </c>
      <c r="AI91" s="63"/>
      <c r="AJ91" s="62"/>
      <c r="AK91" s="63"/>
      <c r="AL91" s="76" t="s">
        <v>515</v>
      </c>
      <c r="AM91" s="62"/>
      <c r="AN91" s="181"/>
      <c r="AO91" s="181"/>
      <c r="AP91" s="181"/>
      <c r="AQ91" s="181"/>
      <c r="AR91" s="181"/>
      <c r="AS91" s="75" t="s">
        <v>514</v>
      </c>
      <c r="AT91" s="63"/>
      <c r="AU91" s="62"/>
      <c r="AV91" s="63"/>
      <c r="AW91" s="76" t="s">
        <v>515</v>
      </c>
      <c r="AX91" s="62"/>
      <c r="AY91" s="181"/>
      <c r="AZ91" s="181"/>
      <c r="BA91" s="181"/>
      <c r="BB91" s="181"/>
      <c r="BC91" s="181"/>
      <c r="BD91" s="75" t="s">
        <v>514</v>
      </c>
      <c r="BE91" s="63"/>
      <c r="BF91" s="62"/>
      <c r="BG91" s="63"/>
      <c r="BH91" s="76" t="s">
        <v>515</v>
      </c>
      <c r="BI91" s="62"/>
      <c r="BJ91" s="181"/>
      <c r="BK91" s="181"/>
      <c r="BL91" s="181"/>
      <c r="BM91" s="181"/>
      <c r="BN91" s="181"/>
      <c r="BO91" s="75" t="s">
        <v>514</v>
      </c>
      <c r="BP91" s="63"/>
      <c r="BQ91" s="62"/>
      <c r="BR91" s="63"/>
      <c r="BS91" s="76" t="s">
        <v>515</v>
      </c>
      <c r="BT91" s="62"/>
      <c r="BU91" s="181"/>
      <c r="BV91" s="181"/>
      <c r="BW91" s="181"/>
      <c r="BX91" s="181"/>
      <c r="BY91" s="181"/>
      <c r="BZ91" s="75" t="s">
        <v>514</v>
      </c>
      <c r="CA91" s="63"/>
      <c r="CB91" s="62"/>
      <c r="CC91" s="63" t="s">
        <v>112</v>
      </c>
      <c r="CD91" s="76" t="s">
        <v>515</v>
      </c>
      <c r="CE91" s="62" t="s">
        <v>5</v>
      </c>
      <c r="CF91" s="181"/>
      <c r="CG91" s="181"/>
      <c r="CH91" s="181"/>
      <c r="CI91" s="181"/>
      <c r="CJ91" s="181"/>
      <c r="CK91" s="75" t="s">
        <v>514</v>
      </c>
      <c r="CL91" s="63"/>
      <c r="CM91" s="62"/>
      <c r="CN91" s="63"/>
      <c r="CO91" s="76" t="s">
        <v>515</v>
      </c>
      <c r="CP91" s="62"/>
      <c r="CQ91" s="181"/>
      <c r="CR91" s="181"/>
      <c r="CS91" s="181"/>
      <c r="CT91" s="181"/>
      <c r="CU91" s="181"/>
      <c r="CV91" s="75" t="s">
        <v>514</v>
      </c>
      <c r="CW91" s="63"/>
      <c r="CX91" s="62"/>
      <c r="CY91" s="63"/>
      <c r="CZ91" s="76" t="s">
        <v>515</v>
      </c>
      <c r="DA91" s="62"/>
      <c r="DB91" s="181"/>
      <c r="DC91" s="181"/>
      <c r="DD91" s="181"/>
      <c r="DE91" s="181"/>
      <c r="DF91" s="181"/>
      <c r="DG91" s="68">
        <v>9</v>
      </c>
      <c r="DH91" s="65" t="s">
        <v>349</v>
      </c>
      <c r="DI91" s="67" t="s">
        <v>158</v>
      </c>
    </row>
    <row r="92" spans="1:113" ht="13.5" customHeight="1" x14ac:dyDescent="0.15">
      <c r="A92" s="39">
        <v>85</v>
      </c>
      <c r="B92" s="55" t="s">
        <v>519</v>
      </c>
      <c r="C92" s="56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</row>
    <row r="93" spans="1:113" ht="3.75" customHeight="1" x14ac:dyDescent="0.15">
      <c r="A93" s="39">
        <v>86</v>
      </c>
      <c r="B93" s="40"/>
      <c r="C93" s="41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</row>
    <row r="94" spans="1:113" ht="13.5" customHeight="1" x14ac:dyDescent="0.15">
      <c r="A94" s="43">
        <v>87</v>
      </c>
      <c r="B94" s="77" t="s">
        <v>520</v>
      </c>
      <c r="C94" s="78" t="s">
        <v>521</v>
      </c>
      <c r="D94" s="62" t="s">
        <v>7</v>
      </c>
      <c r="E94" s="62"/>
      <c r="F94" s="62"/>
      <c r="G94" s="62"/>
      <c r="H94" s="62"/>
      <c r="I94" s="62"/>
      <c r="J94" s="62"/>
      <c r="K94" s="63" t="s">
        <v>9</v>
      </c>
      <c r="L94" s="117"/>
      <c r="M94" s="79"/>
      <c r="N94" s="79"/>
      <c r="O94" s="63"/>
      <c r="P94" s="79"/>
      <c r="Q94" s="79"/>
      <c r="R94" s="79"/>
      <c r="S94" s="79"/>
      <c r="T94" s="79"/>
      <c r="U94" s="63" t="s">
        <v>9</v>
      </c>
      <c r="V94" s="79"/>
      <c r="W94" s="63"/>
      <c r="X94" s="79"/>
      <c r="Y94" s="79"/>
      <c r="Z94" s="63"/>
      <c r="AA94" s="79"/>
      <c r="AB94" s="79"/>
      <c r="AC94" s="79"/>
      <c r="AD94" s="79"/>
      <c r="AE94" s="79"/>
      <c r="AF94" s="62"/>
      <c r="AG94" s="79"/>
      <c r="AH94" s="63"/>
      <c r="AI94" s="79"/>
      <c r="AJ94" s="79"/>
      <c r="AK94" s="63"/>
      <c r="AL94" s="79"/>
      <c r="AM94" s="79"/>
      <c r="AN94" s="79"/>
      <c r="AO94" s="79"/>
      <c r="AP94" s="79"/>
      <c r="AQ94" s="62"/>
      <c r="AR94" s="79"/>
      <c r="AS94" s="63"/>
      <c r="AT94" s="79"/>
      <c r="AU94" s="79"/>
      <c r="AV94" s="63"/>
      <c r="AW94" s="79"/>
      <c r="AX94" s="79"/>
      <c r="AY94" s="79"/>
      <c r="AZ94" s="79"/>
      <c r="BA94" s="79"/>
      <c r="BB94" s="62"/>
      <c r="BC94" s="79"/>
      <c r="BD94" s="63"/>
      <c r="BE94" s="79"/>
      <c r="BF94" s="79"/>
      <c r="BG94" s="63"/>
      <c r="BH94" s="79"/>
      <c r="BI94" s="79"/>
      <c r="BJ94" s="79"/>
      <c r="BK94" s="79"/>
      <c r="BL94" s="79"/>
      <c r="BM94" s="62"/>
      <c r="BN94" s="79"/>
      <c r="BO94" s="63"/>
      <c r="BP94" s="79"/>
      <c r="BQ94" s="79"/>
      <c r="BR94" s="63"/>
      <c r="BS94" s="79"/>
      <c r="BT94" s="79"/>
      <c r="BU94" s="79"/>
      <c r="BV94" s="79"/>
      <c r="BW94" s="79"/>
      <c r="BX94" s="62"/>
      <c r="BY94" s="79"/>
      <c r="BZ94" s="63" t="s">
        <v>9</v>
      </c>
      <c r="CA94" s="79"/>
      <c r="CB94" s="79"/>
      <c r="CC94" s="63"/>
      <c r="CD94" s="79"/>
      <c r="CE94" s="79"/>
      <c r="CF94" s="79"/>
      <c r="CG94" s="79"/>
      <c r="CH94" s="79"/>
      <c r="CI94" s="62" t="s">
        <v>9</v>
      </c>
      <c r="CJ94" s="79"/>
      <c r="CK94" s="63"/>
      <c r="CL94" s="79"/>
      <c r="CM94" s="79"/>
      <c r="CN94" s="63"/>
      <c r="CO94" s="79"/>
      <c r="CP94" s="79"/>
      <c r="CQ94" s="79"/>
      <c r="CR94" s="79"/>
      <c r="CS94" s="79"/>
      <c r="CT94" s="62"/>
      <c r="CU94" s="79"/>
      <c r="CV94" s="63"/>
      <c r="CW94" s="79"/>
      <c r="CX94" s="79"/>
      <c r="CY94" s="63"/>
      <c r="CZ94" s="79"/>
      <c r="DA94" s="79"/>
      <c r="DB94" s="79"/>
      <c r="DC94" s="79"/>
      <c r="DD94" s="79"/>
      <c r="DE94" s="62"/>
      <c r="DF94" s="79"/>
      <c r="DG94" s="36">
        <v>9</v>
      </c>
      <c r="DH94" s="80" t="s">
        <v>9</v>
      </c>
      <c r="DI94" s="62"/>
    </row>
    <row r="95" spans="1:113" ht="13.5" customHeight="1" x14ac:dyDescent="0.15">
      <c r="A95" s="43">
        <v>88</v>
      </c>
      <c r="B95" s="81"/>
      <c r="C95" s="82" t="s">
        <v>522</v>
      </c>
      <c r="D95" s="79"/>
      <c r="E95" s="79"/>
      <c r="F95" s="79"/>
      <c r="G95" s="79"/>
      <c r="H95" s="79"/>
      <c r="I95" s="79"/>
      <c r="J95" s="79"/>
      <c r="K95" s="63" t="s">
        <v>523</v>
      </c>
      <c r="L95" s="117"/>
      <c r="M95" s="79"/>
      <c r="N95" s="79"/>
      <c r="O95" s="63" t="s">
        <v>506</v>
      </c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</row>
    <row r="96" spans="1:113" ht="3.75" customHeight="1" thickBot="1" x14ac:dyDescent="0.2">
      <c r="A96" s="39">
        <v>89</v>
      </c>
      <c r="B96" s="40"/>
      <c r="C96" s="41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</row>
    <row r="97" spans="1:113" ht="33" customHeight="1" thickBot="1" x14ac:dyDescent="0.2">
      <c r="A97" s="43">
        <v>90</v>
      </c>
      <c r="B97" s="44" t="s">
        <v>226</v>
      </c>
      <c r="C97" s="45" t="s">
        <v>227</v>
      </c>
      <c r="D97" s="46" t="s">
        <v>3</v>
      </c>
      <c r="E97" s="47" t="s">
        <v>3</v>
      </c>
      <c r="F97" s="47" t="s">
        <v>2</v>
      </c>
      <c r="G97" s="47" t="s">
        <v>2</v>
      </c>
      <c r="H97" s="47"/>
      <c r="I97" s="47"/>
      <c r="J97" s="48"/>
      <c r="K97" s="49" t="s">
        <v>524</v>
      </c>
      <c r="L97" s="49">
        <f>L99+L100+L103+L106</f>
        <v>330</v>
      </c>
      <c r="M97" s="49" t="s">
        <v>69</v>
      </c>
      <c r="N97" s="49" t="s">
        <v>3</v>
      </c>
      <c r="O97" s="49" t="s">
        <v>525</v>
      </c>
      <c r="P97" s="49" t="s">
        <v>481</v>
      </c>
      <c r="Q97" s="49" t="s">
        <v>118</v>
      </c>
      <c r="R97" s="49"/>
      <c r="S97" s="49"/>
      <c r="T97" s="49" t="s">
        <v>80</v>
      </c>
      <c r="U97" s="49" t="s">
        <v>63</v>
      </c>
      <c r="V97" s="50"/>
      <c r="W97" s="51"/>
      <c r="X97" s="49"/>
      <c r="Y97" s="49"/>
      <c r="Z97" s="49"/>
      <c r="AA97" s="49"/>
      <c r="AB97" s="49"/>
      <c r="AC97" s="49"/>
      <c r="AD97" s="49"/>
      <c r="AE97" s="49"/>
      <c r="AF97" s="49"/>
      <c r="AG97" s="50"/>
      <c r="AH97" s="51"/>
      <c r="AI97" s="49"/>
      <c r="AJ97" s="49"/>
      <c r="AK97" s="49"/>
      <c r="AL97" s="49"/>
      <c r="AM97" s="49"/>
      <c r="AN97" s="49"/>
      <c r="AO97" s="49"/>
      <c r="AP97" s="49"/>
      <c r="AQ97" s="49"/>
      <c r="AR97" s="50"/>
      <c r="AS97" s="51"/>
      <c r="AT97" s="49"/>
      <c r="AU97" s="49"/>
      <c r="AV97" s="49"/>
      <c r="AW97" s="49"/>
      <c r="AX97" s="49"/>
      <c r="AY97" s="49"/>
      <c r="AZ97" s="49"/>
      <c r="BA97" s="49"/>
      <c r="BB97" s="49"/>
      <c r="BC97" s="50"/>
      <c r="BD97" s="51"/>
      <c r="BE97" s="49"/>
      <c r="BF97" s="49"/>
      <c r="BG97" s="49"/>
      <c r="BH97" s="49"/>
      <c r="BI97" s="49"/>
      <c r="BJ97" s="49"/>
      <c r="BK97" s="49"/>
      <c r="BL97" s="49"/>
      <c r="BM97" s="49"/>
      <c r="BN97" s="50"/>
      <c r="BO97" s="51" t="s">
        <v>340</v>
      </c>
      <c r="BP97" s="49" t="s">
        <v>5</v>
      </c>
      <c r="BQ97" s="49"/>
      <c r="BR97" s="49" t="s">
        <v>336</v>
      </c>
      <c r="BS97" s="49" t="s">
        <v>225</v>
      </c>
      <c r="BT97" s="49" t="s">
        <v>225</v>
      </c>
      <c r="BU97" s="49"/>
      <c r="BV97" s="49"/>
      <c r="BW97" s="49"/>
      <c r="BX97" s="49"/>
      <c r="BY97" s="50"/>
      <c r="BZ97" s="51" t="s">
        <v>482</v>
      </c>
      <c r="CA97" s="49" t="s">
        <v>57</v>
      </c>
      <c r="CB97" s="49" t="s">
        <v>3</v>
      </c>
      <c r="CC97" s="49" t="s">
        <v>439</v>
      </c>
      <c r="CD97" s="49" t="s">
        <v>431</v>
      </c>
      <c r="CE97" s="49" t="s">
        <v>72</v>
      </c>
      <c r="CF97" s="49"/>
      <c r="CG97" s="49"/>
      <c r="CH97" s="49" t="s">
        <v>80</v>
      </c>
      <c r="CI97" s="49" t="s">
        <v>9</v>
      </c>
      <c r="CJ97" s="50"/>
      <c r="CK97" s="51" t="s">
        <v>486</v>
      </c>
      <c r="CL97" s="49" t="s">
        <v>55</v>
      </c>
      <c r="CM97" s="49"/>
      <c r="CN97" s="49" t="s">
        <v>349</v>
      </c>
      <c r="CO97" s="49" t="s">
        <v>269</v>
      </c>
      <c r="CP97" s="49" t="s">
        <v>80</v>
      </c>
      <c r="CQ97" s="49"/>
      <c r="CR97" s="49"/>
      <c r="CS97" s="49"/>
      <c r="CT97" s="49" t="s">
        <v>57</v>
      </c>
      <c r="CU97" s="50"/>
      <c r="CV97" s="51"/>
      <c r="CW97" s="49"/>
      <c r="CX97" s="49"/>
      <c r="CY97" s="49"/>
      <c r="CZ97" s="49"/>
      <c r="DA97" s="49"/>
      <c r="DB97" s="49"/>
      <c r="DC97" s="49"/>
      <c r="DD97" s="49"/>
      <c r="DE97" s="49"/>
      <c r="DF97" s="50"/>
      <c r="DG97" s="52"/>
      <c r="DH97" s="51" t="s">
        <v>526</v>
      </c>
      <c r="DI97" s="50" t="s">
        <v>343</v>
      </c>
    </row>
    <row r="98" spans="1:113" ht="3.75" customHeight="1" x14ac:dyDescent="0.15">
      <c r="A98" s="39">
        <v>91</v>
      </c>
      <c r="B98" s="40"/>
      <c r="C98" s="41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</row>
    <row r="99" spans="1:113" ht="23.25" customHeight="1" x14ac:dyDescent="0.15">
      <c r="A99" s="39">
        <v>92</v>
      </c>
      <c r="B99" s="57" t="s">
        <v>229</v>
      </c>
      <c r="C99" s="58" t="s">
        <v>230</v>
      </c>
      <c r="D99" s="59" t="s">
        <v>7</v>
      </c>
      <c r="E99" s="60"/>
      <c r="F99" s="60"/>
      <c r="G99" s="60" t="s">
        <v>7</v>
      </c>
      <c r="H99" s="60"/>
      <c r="I99" s="60"/>
      <c r="J99" s="61"/>
      <c r="K99" s="62" t="s">
        <v>488</v>
      </c>
      <c r="L99" s="62">
        <v>64</v>
      </c>
      <c r="M99" s="63" t="s">
        <v>55</v>
      </c>
      <c r="N99" s="63" t="s">
        <v>3</v>
      </c>
      <c r="O99" s="63" t="s">
        <v>460</v>
      </c>
      <c r="P99" s="63" t="s">
        <v>334</v>
      </c>
      <c r="Q99" s="63" t="s">
        <v>431</v>
      </c>
      <c r="R99" s="63"/>
      <c r="S99" s="63"/>
      <c r="T99" s="63" t="s">
        <v>80</v>
      </c>
      <c r="U99" s="63" t="s">
        <v>9</v>
      </c>
      <c r="V99" s="64"/>
      <c r="W99" s="65"/>
      <c r="X99" s="62"/>
      <c r="Y99" s="62"/>
      <c r="Z99" s="63"/>
      <c r="AA99" s="62"/>
      <c r="AB99" s="62"/>
      <c r="AC99" s="62"/>
      <c r="AD99" s="62"/>
      <c r="AE99" s="62"/>
      <c r="AF99" s="62"/>
      <c r="AG99" s="67"/>
      <c r="AH99" s="65"/>
      <c r="AI99" s="62"/>
      <c r="AJ99" s="62"/>
      <c r="AK99" s="63"/>
      <c r="AL99" s="62"/>
      <c r="AM99" s="62"/>
      <c r="AN99" s="62"/>
      <c r="AO99" s="62"/>
      <c r="AP99" s="62"/>
      <c r="AQ99" s="62"/>
      <c r="AR99" s="67"/>
      <c r="AS99" s="65"/>
      <c r="AT99" s="62"/>
      <c r="AU99" s="62"/>
      <c r="AV99" s="63"/>
      <c r="AW99" s="62"/>
      <c r="AX99" s="62"/>
      <c r="AY99" s="62"/>
      <c r="AZ99" s="62"/>
      <c r="BA99" s="62"/>
      <c r="BB99" s="62"/>
      <c r="BC99" s="67"/>
      <c r="BD99" s="65"/>
      <c r="BE99" s="62"/>
      <c r="BF99" s="62"/>
      <c r="BG99" s="63"/>
      <c r="BH99" s="62"/>
      <c r="BI99" s="62"/>
      <c r="BJ99" s="62"/>
      <c r="BK99" s="62"/>
      <c r="BL99" s="62"/>
      <c r="BM99" s="62"/>
      <c r="BN99" s="67"/>
      <c r="BO99" s="65" t="s">
        <v>340</v>
      </c>
      <c r="BP99" s="62" t="s">
        <v>5</v>
      </c>
      <c r="BQ99" s="62"/>
      <c r="BR99" s="63" t="s">
        <v>336</v>
      </c>
      <c r="BS99" s="66">
        <v>42</v>
      </c>
      <c r="BT99" s="66">
        <v>42</v>
      </c>
      <c r="BU99" s="62"/>
      <c r="BV99" s="62"/>
      <c r="BW99" s="62"/>
      <c r="BX99" s="62"/>
      <c r="BY99" s="67"/>
      <c r="BZ99" s="65" t="s">
        <v>363</v>
      </c>
      <c r="CA99" s="62" t="s">
        <v>7</v>
      </c>
      <c r="CB99" s="62" t="s">
        <v>3</v>
      </c>
      <c r="CC99" s="63" t="s">
        <v>351</v>
      </c>
      <c r="CD99" s="66">
        <v>40</v>
      </c>
      <c r="CE99" s="66">
        <v>22</v>
      </c>
      <c r="CF99" s="62"/>
      <c r="CG99" s="62"/>
      <c r="CH99" s="66">
        <v>40</v>
      </c>
      <c r="CI99" s="66">
        <v>8</v>
      </c>
      <c r="CJ99" s="67"/>
      <c r="CK99" s="65"/>
      <c r="CL99" s="62"/>
      <c r="CM99" s="62"/>
      <c r="CN99" s="63"/>
      <c r="CO99" s="62"/>
      <c r="CP99" s="62"/>
      <c r="CQ99" s="62"/>
      <c r="CR99" s="62"/>
      <c r="CS99" s="62"/>
      <c r="CT99" s="62"/>
      <c r="CU99" s="67"/>
      <c r="CV99" s="65"/>
      <c r="CW99" s="62"/>
      <c r="CX99" s="62"/>
      <c r="CY99" s="63"/>
      <c r="CZ99" s="62"/>
      <c r="DA99" s="62"/>
      <c r="DB99" s="62"/>
      <c r="DC99" s="62"/>
      <c r="DD99" s="62"/>
      <c r="DE99" s="62"/>
      <c r="DF99" s="67"/>
      <c r="DG99" s="68">
        <v>9</v>
      </c>
      <c r="DH99" s="65" t="s">
        <v>527</v>
      </c>
      <c r="DI99" s="67" t="s">
        <v>71</v>
      </c>
    </row>
    <row r="100" spans="1:113" ht="23.25" customHeight="1" x14ac:dyDescent="0.15">
      <c r="A100" s="39">
        <v>93</v>
      </c>
      <c r="B100" s="57" t="s">
        <v>231</v>
      </c>
      <c r="C100" s="58" t="s">
        <v>232</v>
      </c>
      <c r="D100" s="59"/>
      <c r="E100" s="60"/>
      <c r="F100" s="60" t="s">
        <v>8</v>
      </c>
      <c r="G100" s="60"/>
      <c r="H100" s="60"/>
      <c r="I100" s="60"/>
      <c r="J100" s="61"/>
      <c r="K100" s="62" t="s">
        <v>427</v>
      </c>
      <c r="L100" s="62">
        <v>50</v>
      </c>
      <c r="M100" s="63" t="s">
        <v>61</v>
      </c>
      <c r="N100" s="63"/>
      <c r="O100" s="63" t="s">
        <v>479</v>
      </c>
      <c r="P100" s="63" t="s">
        <v>336</v>
      </c>
      <c r="Q100" s="63" t="s">
        <v>246</v>
      </c>
      <c r="R100" s="63"/>
      <c r="S100" s="63"/>
      <c r="T100" s="63"/>
      <c r="U100" s="63"/>
      <c r="V100" s="64"/>
      <c r="W100" s="65"/>
      <c r="X100" s="62"/>
      <c r="Y100" s="62"/>
      <c r="Z100" s="63"/>
      <c r="AA100" s="62"/>
      <c r="AB100" s="62"/>
      <c r="AC100" s="62"/>
      <c r="AD100" s="62"/>
      <c r="AE100" s="62"/>
      <c r="AF100" s="62"/>
      <c r="AG100" s="67"/>
      <c r="AH100" s="65"/>
      <c r="AI100" s="62"/>
      <c r="AJ100" s="62"/>
      <c r="AK100" s="63"/>
      <c r="AL100" s="62"/>
      <c r="AM100" s="62"/>
      <c r="AN100" s="62"/>
      <c r="AO100" s="62"/>
      <c r="AP100" s="62"/>
      <c r="AQ100" s="62"/>
      <c r="AR100" s="67"/>
      <c r="AS100" s="65"/>
      <c r="AT100" s="62"/>
      <c r="AU100" s="62"/>
      <c r="AV100" s="63"/>
      <c r="AW100" s="62"/>
      <c r="AX100" s="62"/>
      <c r="AY100" s="62"/>
      <c r="AZ100" s="62"/>
      <c r="BA100" s="62"/>
      <c r="BB100" s="62"/>
      <c r="BC100" s="67"/>
      <c r="BD100" s="65"/>
      <c r="BE100" s="62"/>
      <c r="BF100" s="62"/>
      <c r="BG100" s="63"/>
      <c r="BH100" s="62"/>
      <c r="BI100" s="62"/>
      <c r="BJ100" s="62"/>
      <c r="BK100" s="62"/>
      <c r="BL100" s="62"/>
      <c r="BM100" s="62"/>
      <c r="BN100" s="67"/>
      <c r="BO100" s="65"/>
      <c r="BP100" s="62"/>
      <c r="BQ100" s="62"/>
      <c r="BR100" s="63"/>
      <c r="BS100" s="62"/>
      <c r="BT100" s="62"/>
      <c r="BU100" s="62"/>
      <c r="BV100" s="62"/>
      <c r="BW100" s="62"/>
      <c r="BX100" s="62"/>
      <c r="BY100" s="67"/>
      <c r="BZ100" s="65" t="s">
        <v>80</v>
      </c>
      <c r="CA100" s="62" t="s">
        <v>7</v>
      </c>
      <c r="CB100" s="62"/>
      <c r="CC100" s="63" t="s">
        <v>74</v>
      </c>
      <c r="CD100" s="66">
        <v>24</v>
      </c>
      <c r="CE100" s="66">
        <v>10</v>
      </c>
      <c r="CF100" s="62"/>
      <c r="CG100" s="62"/>
      <c r="CH100" s="62"/>
      <c r="CI100" s="62"/>
      <c r="CJ100" s="67"/>
      <c r="CK100" s="65" t="s">
        <v>356</v>
      </c>
      <c r="CL100" s="62" t="s">
        <v>55</v>
      </c>
      <c r="CM100" s="62"/>
      <c r="CN100" s="63" t="s">
        <v>349</v>
      </c>
      <c r="CO100" s="66">
        <v>60</v>
      </c>
      <c r="CP100" s="66">
        <v>40</v>
      </c>
      <c r="CQ100" s="62"/>
      <c r="CR100" s="62"/>
      <c r="CS100" s="62"/>
      <c r="CT100" s="62"/>
      <c r="CU100" s="67"/>
      <c r="CV100" s="65"/>
      <c r="CW100" s="62"/>
      <c r="CX100" s="62"/>
      <c r="CY100" s="63"/>
      <c r="CZ100" s="62"/>
      <c r="DA100" s="62"/>
      <c r="DB100" s="62"/>
      <c r="DC100" s="62"/>
      <c r="DD100" s="62"/>
      <c r="DE100" s="62"/>
      <c r="DF100" s="67"/>
      <c r="DG100" s="68">
        <v>9</v>
      </c>
      <c r="DH100" s="65" t="s">
        <v>370</v>
      </c>
      <c r="DI100" s="67" t="s">
        <v>65</v>
      </c>
    </row>
    <row r="101" spans="1:113" ht="13.5" customHeight="1" x14ac:dyDescent="0.15">
      <c r="A101" s="39">
        <v>94</v>
      </c>
      <c r="B101" s="55" t="s">
        <v>512</v>
      </c>
      <c r="C101" s="56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</row>
    <row r="102" spans="1:113" ht="3.75" customHeight="1" x14ac:dyDescent="0.15">
      <c r="A102" s="39">
        <v>95</v>
      </c>
      <c r="B102" s="40"/>
      <c r="C102" s="41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</row>
    <row r="103" spans="1:113" ht="13.5" customHeight="1" x14ac:dyDescent="0.15">
      <c r="A103" s="39">
        <v>96</v>
      </c>
      <c r="B103" s="57" t="s">
        <v>102</v>
      </c>
      <c r="C103" s="58" t="s">
        <v>93</v>
      </c>
      <c r="D103" s="59"/>
      <c r="E103" s="60" t="s">
        <v>8</v>
      </c>
      <c r="F103" s="60"/>
      <c r="G103" s="71"/>
      <c r="H103" s="72" t="s">
        <v>513</v>
      </c>
      <c r="I103" s="73"/>
      <c r="J103" s="74" t="s">
        <v>514</v>
      </c>
      <c r="K103" s="63" t="s">
        <v>97</v>
      </c>
      <c r="L103" s="63">
        <v>72</v>
      </c>
      <c r="M103" s="63"/>
      <c r="N103" s="63"/>
      <c r="O103" s="63" t="s">
        <v>97</v>
      </c>
      <c r="P103" s="63" t="s">
        <v>515</v>
      </c>
      <c r="Q103" s="180" t="s">
        <v>516</v>
      </c>
      <c r="R103" s="180"/>
      <c r="S103" s="180"/>
      <c r="T103" s="180"/>
      <c r="U103" s="180"/>
      <c r="V103" s="180"/>
      <c r="W103" s="75" t="s">
        <v>514</v>
      </c>
      <c r="X103" s="63"/>
      <c r="Y103" s="62"/>
      <c r="Z103" s="63"/>
      <c r="AA103" s="76" t="s">
        <v>515</v>
      </c>
      <c r="AB103" s="62"/>
      <c r="AC103" s="181"/>
      <c r="AD103" s="181"/>
      <c r="AE103" s="181"/>
      <c r="AF103" s="181"/>
      <c r="AG103" s="181"/>
      <c r="AH103" s="75" t="s">
        <v>514</v>
      </c>
      <c r="AI103" s="63"/>
      <c r="AJ103" s="62"/>
      <c r="AK103" s="63"/>
      <c r="AL103" s="76" t="s">
        <v>515</v>
      </c>
      <c r="AM103" s="62"/>
      <c r="AN103" s="181"/>
      <c r="AO103" s="181"/>
      <c r="AP103" s="181"/>
      <c r="AQ103" s="181"/>
      <c r="AR103" s="181"/>
      <c r="AS103" s="75" t="s">
        <v>514</v>
      </c>
      <c r="AT103" s="63"/>
      <c r="AU103" s="62"/>
      <c r="AV103" s="63"/>
      <c r="AW103" s="76" t="s">
        <v>515</v>
      </c>
      <c r="AX103" s="62"/>
      <c r="AY103" s="181"/>
      <c r="AZ103" s="181"/>
      <c r="BA103" s="181"/>
      <c r="BB103" s="181"/>
      <c r="BC103" s="181"/>
      <c r="BD103" s="75" t="s">
        <v>514</v>
      </c>
      <c r="BE103" s="63"/>
      <c r="BF103" s="62"/>
      <c r="BG103" s="63"/>
      <c r="BH103" s="76" t="s">
        <v>515</v>
      </c>
      <c r="BI103" s="62"/>
      <c r="BJ103" s="181"/>
      <c r="BK103" s="181"/>
      <c r="BL103" s="181"/>
      <c r="BM103" s="181"/>
      <c r="BN103" s="181"/>
      <c r="BO103" s="75" t="s">
        <v>514</v>
      </c>
      <c r="BP103" s="63"/>
      <c r="BQ103" s="62"/>
      <c r="BR103" s="63"/>
      <c r="BS103" s="76" t="s">
        <v>515</v>
      </c>
      <c r="BT103" s="62"/>
      <c r="BU103" s="181"/>
      <c r="BV103" s="181"/>
      <c r="BW103" s="181"/>
      <c r="BX103" s="181"/>
      <c r="BY103" s="181"/>
      <c r="BZ103" s="75" t="s">
        <v>514</v>
      </c>
      <c r="CA103" s="63"/>
      <c r="CB103" s="62"/>
      <c r="CC103" s="63"/>
      <c r="CD103" s="76" t="s">
        <v>515</v>
      </c>
      <c r="CE103" s="62"/>
      <c r="CF103" s="181"/>
      <c r="CG103" s="181"/>
      <c r="CH103" s="181"/>
      <c r="CI103" s="181"/>
      <c r="CJ103" s="181"/>
      <c r="CK103" s="75" t="s">
        <v>514</v>
      </c>
      <c r="CL103" s="63"/>
      <c r="CM103" s="62"/>
      <c r="CN103" s="63" t="s">
        <v>97</v>
      </c>
      <c r="CO103" s="76" t="s">
        <v>515</v>
      </c>
      <c r="CP103" s="62" t="s">
        <v>3</v>
      </c>
      <c r="CQ103" s="181"/>
      <c r="CR103" s="181"/>
      <c r="CS103" s="181"/>
      <c r="CT103" s="181"/>
      <c r="CU103" s="181"/>
      <c r="CV103" s="75" t="s">
        <v>514</v>
      </c>
      <c r="CW103" s="63"/>
      <c r="CX103" s="62"/>
      <c r="CY103" s="63"/>
      <c r="CZ103" s="76" t="s">
        <v>515</v>
      </c>
      <c r="DA103" s="62"/>
      <c r="DB103" s="181"/>
      <c r="DC103" s="181"/>
      <c r="DD103" s="181"/>
      <c r="DE103" s="181"/>
      <c r="DF103" s="181"/>
      <c r="DG103" s="68">
        <v>9</v>
      </c>
      <c r="DH103" s="65" t="s">
        <v>251</v>
      </c>
      <c r="DI103" s="67" t="s">
        <v>63</v>
      </c>
    </row>
    <row r="104" spans="1:113" ht="13.5" customHeight="1" x14ac:dyDescent="0.15">
      <c r="A104" s="39">
        <v>97</v>
      </c>
      <c r="B104" s="55" t="s">
        <v>517</v>
      </c>
      <c r="C104" s="56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</row>
    <row r="105" spans="1:113" ht="3.75" customHeight="1" x14ac:dyDescent="0.15">
      <c r="A105" s="39">
        <v>98</v>
      </c>
      <c r="B105" s="40"/>
      <c r="C105" s="41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</row>
    <row r="106" spans="1:113" ht="23.25" customHeight="1" x14ac:dyDescent="0.15">
      <c r="A106" s="39">
        <v>99</v>
      </c>
      <c r="B106" s="57" t="s">
        <v>113</v>
      </c>
      <c r="C106" s="58" t="s">
        <v>107</v>
      </c>
      <c r="D106" s="59"/>
      <c r="E106" s="60" t="s">
        <v>8</v>
      </c>
      <c r="F106" s="60"/>
      <c r="G106" s="71"/>
      <c r="H106" s="72" t="s">
        <v>513</v>
      </c>
      <c r="I106" s="73"/>
      <c r="J106" s="74" t="s">
        <v>514</v>
      </c>
      <c r="K106" s="63" t="s">
        <v>112</v>
      </c>
      <c r="L106" s="63">
        <v>144</v>
      </c>
      <c r="M106" s="63"/>
      <c r="N106" s="63"/>
      <c r="O106" s="63" t="s">
        <v>112</v>
      </c>
      <c r="P106" s="63" t="s">
        <v>515</v>
      </c>
      <c r="Q106" s="180" t="s">
        <v>518</v>
      </c>
      <c r="R106" s="180"/>
      <c r="S106" s="180"/>
      <c r="T106" s="180"/>
      <c r="U106" s="180"/>
      <c r="V106" s="180"/>
      <c r="W106" s="75" t="s">
        <v>514</v>
      </c>
      <c r="X106" s="63"/>
      <c r="Y106" s="62"/>
      <c r="Z106" s="63"/>
      <c r="AA106" s="76" t="s">
        <v>515</v>
      </c>
      <c r="AB106" s="62"/>
      <c r="AC106" s="181"/>
      <c r="AD106" s="181"/>
      <c r="AE106" s="181"/>
      <c r="AF106" s="181"/>
      <c r="AG106" s="181"/>
      <c r="AH106" s="75" t="s">
        <v>514</v>
      </c>
      <c r="AI106" s="63"/>
      <c r="AJ106" s="62"/>
      <c r="AK106" s="63"/>
      <c r="AL106" s="76" t="s">
        <v>515</v>
      </c>
      <c r="AM106" s="62"/>
      <c r="AN106" s="181"/>
      <c r="AO106" s="181"/>
      <c r="AP106" s="181"/>
      <c r="AQ106" s="181"/>
      <c r="AR106" s="181"/>
      <c r="AS106" s="75" t="s">
        <v>514</v>
      </c>
      <c r="AT106" s="63"/>
      <c r="AU106" s="62"/>
      <c r="AV106" s="63"/>
      <c r="AW106" s="76" t="s">
        <v>515</v>
      </c>
      <c r="AX106" s="62"/>
      <c r="AY106" s="181"/>
      <c r="AZ106" s="181"/>
      <c r="BA106" s="181"/>
      <c r="BB106" s="181"/>
      <c r="BC106" s="181"/>
      <c r="BD106" s="75" t="s">
        <v>514</v>
      </c>
      <c r="BE106" s="63"/>
      <c r="BF106" s="62"/>
      <c r="BG106" s="63"/>
      <c r="BH106" s="76" t="s">
        <v>515</v>
      </c>
      <c r="BI106" s="62"/>
      <c r="BJ106" s="181"/>
      <c r="BK106" s="181"/>
      <c r="BL106" s="181"/>
      <c r="BM106" s="181"/>
      <c r="BN106" s="181"/>
      <c r="BO106" s="75" t="s">
        <v>514</v>
      </c>
      <c r="BP106" s="63"/>
      <c r="BQ106" s="62"/>
      <c r="BR106" s="63"/>
      <c r="BS106" s="76" t="s">
        <v>515</v>
      </c>
      <c r="BT106" s="62"/>
      <c r="BU106" s="181"/>
      <c r="BV106" s="181"/>
      <c r="BW106" s="181"/>
      <c r="BX106" s="181"/>
      <c r="BY106" s="181"/>
      <c r="BZ106" s="75" t="s">
        <v>514</v>
      </c>
      <c r="CA106" s="63"/>
      <c r="CB106" s="62"/>
      <c r="CC106" s="63"/>
      <c r="CD106" s="76" t="s">
        <v>515</v>
      </c>
      <c r="CE106" s="62"/>
      <c r="CF106" s="181"/>
      <c r="CG106" s="181"/>
      <c r="CH106" s="181"/>
      <c r="CI106" s="181"/>
      <c r="CJ106" s="181"/>
      <c r="CK106" s="75" t="s">
        <v>514</v>
      </c>
      <c r="CL106" s="63"/>
      <c r="CM106" s="62"/>
      <c r="CN106" s="63" t="s">
        <v>112</v>
      </c>
      <c r="CO106" s="76" t="s">
        <v>515</v>
      </c>
      <c r="CP106" s="62" t="s">
        <v>5</v>
      </c>
      <c r="CQ106" s="181"/>
      <c r="CR106" s="181"/>
      <c r="CS106" s="181"/>
      <c r="CT106" s="181"/>
      <c r="CU106" s="181"/>
      <c r="CV106" s="75" t="s">
        <v>514</v>
      </c>
      <c r="CW106" s="63"/>
      <c r="CX106" s="62"/>
      <c r="CY106" s="63"/>
      <c r="CZ106" s="76" t="s">
        <v>515</v>
      </c>
      <c r="DA106" s="62"/>
      <c r="DB106" s="181"/>
      <c r="DC106" s="181"/>
      <c r="DD106" s="181"/>
      <c r="DE106" s="181"/>
      <c r="DF106" s="181"/>
      <c r="DG106" s="68">
        <v>9</v>
      </c>
      <c r="DH106" s="65" t="s">
        <v>365</v>
      </c>
      <c r="DI106" s="67" t="s">
        <v>64</v>
      </c>
    </row>
    <row r="107" spans="1:113" ht="13.5" customHeight="1" x14ac:dyDescent="0.15">
      <c r="A107" s="39">
        <v>100</v>
      </c>
      <c r="B107" s="55" t="s">
        <v>519</v>
      </c>
      <c r="C107" s="56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</row>
    <row r="108" spans="1:113" ht="3.75" customHeight="1" x14ac:dyDescent="0.15">
      <c r="A108" s="39">
        <v>101</v>
      </c>
      <c r="B108" s="40"/>
      <c r="C108" s="41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</row>
    <row r="109" spans="1:113" ht="13.5" customHeight="1" x14ac:dyDescent="0.15">
      <c r="A109" s="43">
        <v>102</v>
      </c>
      <c r="B109" s="77" t="s">
        <v>528</v>
      </c>
      <c r="C109" s="78" t="s">
        <v>521</v>
      </c>
      <c r="D109" s="62" t="s">
        <v>8</v>
      </c>
      <c r="E109" s="62"/>
      <c r="F109" s="62"/>
      <c r="G109" s="62"/>
      <c r="H109" s="62"/>
      <c r="I109" s="62"/>
      <c r="J109" s="62"/>
      <c r="K109" s="63" t="s">
        <v>57</v>
      </c>
      <c r="L109" s="117"/>
      <c r="M109" s="79"/>
      <c r="N109" s="79"/>
      <c r="O109" s="63"/>
      <c r="P109" s="79"/>
      <c r="Q109" s="79"/>
      <c r="R109" s="79"/>
      <c r="S109" s="79"/>
      <c r="T109" s="79"/>
      <c r="U109" s="63" t="s">
        <v>57</v>
      </c>
      <c r="V109" s="79"/>
      <c r="W109" s="63"/>
      <c r="X109" s="79"/>
      <c r="Y109" s="79"/>
      <c r="Z109" s="63"/>
      <c r="AA109" s="79"/>
      <c r="AB109" s="79"/>
      <c r="AC109" s="79"/>
      <c r="AD109" s="79"/>
      <c r="AE109" s="79"/>
      <c r="AF109" s="62"/>
      <c r="AG109" s="79"/>
      <c r="AH109" s="63"/>
      <c r="AI109" s="79"/>
      <c r="AJ109" s="79"/>
      <c r="AK109" s="63"/>
      <c r="AL109" s="79"/>
      <c r="AM109" s="79"/>
      <c r="AN109" s="79"/>
      <c r="AO109" s="79"/>
      <c r="AP109" s="79"/>
      <c r="AQ109" s="62"/>
      <c r="AR109" s="79"/>
      <c r="AS109" s="63"/>
      <c r="AT109" s="79"/>
      <c r="AU109" s="79"/>
      <c r="AV109" s="63"/>
      <c r="AW109" s="79"/>
      <c r="AX109" s="79"/>
      <c r="AY109" s="79"/>
      <c r="AZ109" s="79"/>
      <c r="BA109" s="79"/>
      <c r="BB109" s="62"/>
      <c r="BC109" s="79"/>
      <c r="BD109" s="63"/>
      <c r="BE109" s="79"/>
      <c r="BF109" s="79"/>
      <c r="BG109" s="63"/>
      <c r="BH109" s="79"/>
      <c r="BI109" s="79"/>
      <c r="BJ109" s="79"/>
      <c r="BK109" s="79"/>
      <c r="BL109" s="79"/>
      <c r="BM109" s="62"/>
      <c r="BN109" s="79"/>
      <c r="BO109" s="63"/>
      <c r="BP109" s="79"/>
      <c r="BQ109" s="79"/>
      <c r="BR109" s="63"/>
      <c r="BS109" s="79"/>
      <c r="BT109" s="79"/>
      <c r="BU109" s="79"/>
      <c r="BV109" s="79"/>
      <c r="BW109" s="79"/>
      <c r="BX109" s="62"/>
      <c r="BY109" s="79"/>
      <c r="BZ109" s="63"/>
      <c r="CA109" s="79"/>
      <c r="CB109" s="79"/>
      <c r="CC109" s="63"/>
      <c r="CD109" s="79"/>
      <c r="CE109" s="79"/>
      <c r="CF109" s="79"/>
      <c r="CG109" s="79"/>
      <c r="CH109" s="79"/>
      <c r="CI109" s="62"/>
      <c r="CJ109" s="79"/>
      <c r="CK109" s="63" t="s">
        <v>57</v>
      </c>
      <c r="CL109" s="79"/>
      <c r="CM109" s="79"/>
      <c r="CN109" s="63"/>
      <c r="CO109" s="79"/>
      <c r="CP109" s="79"/>
      <c r="CQ109" s="79"/>
      <c r="CR109" s="79"/>
      <c r="CS109" s="79"/>
      <c r="CT109" s="62" t="s">
        <v>57</v>
      </c>
      <c r="CU109" s="79"/>
      <c r="CV109" s="63"/>
      <c r="CW109" s="79"/>
      <c r="CX109" s="79"/>
      <c r="CY109" s="63"/>
      <c r="CZ109" s="79"/>
      <c r="DA109" s="79"/>
      <c r="DB109" s="79"/>
      <c r="DC109" s="79"/>
      <c r="DD109" s="79"/>
      <c r="DE109" s="62"/>
      <c r="DF109" s="79"/>
      <c r="DG109" s="36">
        <v>9</v>
      </c>
      <c r="DH109" s="80" t="s">
        <v>57</v>
      </c>
      <c r="DI109" s="62"/>
    </row>
    <row r="110" spans="1:113" ht="13.5" customHeight="1" x14ac:dyDescent="0.15">
      <c r="A110" s="43">
        <v>103</v>
      </c>
      <c r="B110" s="81"/>
      <c r="C110" s="82" t="s">
        <v>522</v>
      </c>
      <c r="D110" s="79"/>
      <c r="E110" s="79"/>
      <c r="F110" s="79"/>
      <c r="G110" s="79"/>
      <c r="H110" s="79"/>
      <c r="I110" s="79"/>
      <c r="J110" s="79"/>
      <c r="K110" s="63" t="s">
        <v>529</v>
      </c>
      <c r="L110" s="117"/>
      <c r="M110" s="79"/>
      <c r="N110" s="79"/>
      <c r="O110" s="63" t="s">
        <v>525</v>
      </c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</row>
    <row r="111" spans="1:113" ht="3.75" customHeight="1" thickBot="1" x14ac:dyDescent="0.2">
      <c r="A111" s="39">
        <v>104</v>
      </c>
      <c r="B111" s="40"/>
      <c r="C111" s="41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</row>
    <row r="112" spans="1:113" ht="13.5" customHeight="1" thickBot="1" x14ac:dyDescent="0.2">
      <c r="A112" s="43">
        <v>105</v>
      </c>
      <c r="B112" s="44" t="s">
        <v>235</v>
      </c>
      <c r="C112" s="45" t="s">
        <v>236</v>
      </c>
      <c r="D112" s="46" t="s">
        <v>4</v>
      </c>
      <c r="E112" s="47" t="s">
        <v>3</v>
      </c>
      <c r="F112" s="47" t="s">
        <v>3</v>
      </c>
      <c r="G112" s="47" t="s">
        <v>2</v>
      </c>
      <c r="H112" s="47"/>
      <c r="I112" s="47"/>
      <c r="J112" s="48"/>
      <c r="K112" s="49" t="s">
        <v>530</v>
      </c>
      <c r="L112" s="49">
        <f>L114+L115+L116+L117+L120+L123</f>
        <v>328</v>
      </c>
      <c r="M112" s="49" t="s">
        <v>260</v>
      </c>
      <c r="N112" s="49" t="s">
        <v>9</v>
      </c>
      <c r="O112" s="49" t="s">
        <v>531</v>
      </c>
      <c r="P112" s="49" t="s">
        <v>487</v>
      </c>
      <c r="Q112" s="49" t="s">
        <v>532</v>
      </c>
      <c r="R112" s="49"/>
      <c r="S112" s="49"/>
      <c r="T112" s="49" t="s">
        <v>80</v>
      </c>
      <c r="U112" s="49" t="s">
        <v>67</v>
      </c>
      <c r="V112" s="50"/>
      <c r="W112" s="51"/>
      <c r="X112" s="49"/>
      <c r="Y112" s="49"/>
      <c r="Z112" s="49"/>
      <c r="AA112" s="49"/>
      <c r="AB112" s="49"/>
      <c r="AC112" s="49"/>
      <c r="AD112" s="49"/>
      <c r="AE112" s="49"/>
      <c r="AF112" s="49"/>
      <c r="AG112" s="50"/>
      <c r="AH112" s="51"/>
      <c r="AI112" s="49"/>
      <c r="AJ112" s="49"/>
      <c r="AK112" s="49"/>
      <c r="AL112" s="49"/>
      <c r="AM112" s="49"/>
      <c r="AN112" s="49"/>
      <c r="AO112" s="49"/>
      <c r="AP112" s="49"/>
      <c r="AQ112" s="49"/>
      <c r="AR112" s="50"/>
      <c r="AS112" s="51"/>
      <c r="AT112" s="49"/>
      <c r="AU112" s="49"/>
      <c r="AV112" s="49"/>
      <c r="AW112" s="49"/>
      <c r="AX112" s="49"/>
      <c r="AY112" s="49"/>
      <c r="AZ112" s="49"/>
      <c r="BA112" s="49"/>
      <c r="BB112" s="49"/>
      <c r="BC112" s="50"/>
      <c r="BD112" s="51"/>
      <c r="BE112" s="49"/>
      <c r="BF112" s="49"/>
      <c r="BG112" s="49"/>
      <c r="BH112" s="49"/>
      <c r="BI112" s="49"/>
      <c r="BJ112" s="49"/>
      <c r="BK112" s="49"/>
      <c r="BL112" s="49"/>
      <c r="BM112" s="49"/>
      <c r="BN112" s="50"/>
      <c r="BO112" s="51"/>
      <c r="BP112" s="49"/>
      <c r="BQ112" s="49"/>
      <c r="BR112" s="49"/>
      <c r="BS112" s="49"/>
      <c r="BT112" s="49"/>
      <c r="BU112" s="49"/>
      <c r="BV112" s="49"/>
      <c r="BW112" s="49"/>
      <c r="BX112" s="49"/>
      <c r="BY112" s="50"/>
      <c r="BZ112" s="51" t="s">
        <v>363</v>
      </c>
      <c r="CA112" s="49" t="s">
        <v>61</v>
      </c>
      <c r="CB112" s="49"/>
      <c r="CC112" s="49" t="s">
        <v>351</v>
      </c>
      <c r="CD112" s="49" t="s">
        <v>321</v>
      </c>
      <c r="CE112" s="49" t="s">
        <v>80</v>
      </c>
      <c r="CF112" s="49"/>
      <c r="CG112" s="49"/>
      <c r="CH112" s="49"/>
      <c r="CI112" s="49"/>
      <c r="CJ112" s="50"/>
      <c r="CK112" s="51" t="s">
        <v>533</v>
      </c>
      <c r="CL112" s="49" t="s">
        <v>55</v>
      </c>
      <c r="CM112" s="49" t="s">
        <v>9</v>
      </c>
      <c r="CN112" s="49" t="s">
        <v>477</v>
      </c>
      <c r="CO112" s="49" t="s">
        <v>342</v>
      </c>
      <c r="CP112" s="49" t="s">
        <v>269</v>
      </c>
      <c r="CQ112" s="49"/>
      <c r="CR112" s="49"/>
      <c r="CS112" s="49" t="s">
        <v>80</v>
      </c>
      <c r="CT112" s="49" t="s">
        <v>61</v>
      </c>
      <c r="CU112" s="50"/>
      <c r="CV112" s="51" t="s">
        <v>378</v>
      </c>
      <c r="CW112" s="49" t="s">
        <v>71</v>
      </c>
      <c r="CX112" s="49"/>
      <c r="CY112" s="49" t="s">
        <v>430</v>
      </c>
      <c r="CZ112" s="49" t="s">
        <v>326</v>
      </c>
      <c r="DA112" s="49" t="s">
        <v>414</v>
      </c>
      <c r="DB112" s="49"/>
      <c r="DC112" s="49"/>
      <c r="DD112" s="49"/>
      <c r="DE112" s="49" t="s">
        <v>9</v>
      </c>
      <c r="DF112" s="50"/>
      <c r="DG112" s="52"/>
      <c r="DH112" s="51" t="s">
        <v>534</v>
      </c>
      <c r="DI112" s="50" t="s">
        <v>499</v>
      </c>
    </row>
    <row r="113" spans="1:113" ht="3.75" customHeight="1" x14ac:dyDescent="0.15">
      <c r="A113" s="39">
        <v>106</v>
      </c>
      <c r="B113" s="40"/>
      <c r="C113" s="41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</row>
    <row r="114" spans="1:113" ht="13.5" customHeight="1" x14ac:dyDescent="0.15">
      <c r="A114" s="39">
        <v>107</v>
      </c>
      <c r="B114" s="57" t="s">
        <v>238</v>
      </c>
      <c r="C114" s="58" t="s">
        <v>239</v>
      </c>
      <c r="D114" s="59" t="s">
        <v>8</v>
      </c>
      <c r="E114" s="60"/>
      <c r="F114" s="60"/>
      <c r="G114" s="60"/>
      <c r="H114" s="60"/>
      <c r="I114" s="60"/>
      <c r="J114" s="61"/>
      <c r="K114" s="62" t="s">
        <v>429</v>
      </c>
      <c r="L114" s="62">
        <v>54</v>
      </c>
      <c r="M114" s="63" t="s">
        <v>57</v>
      </c>
      <c r="N114" s="63" t="s">
        <v>5</v>
      </c>
      <c r="O114" s="63" t="s">
        <v>374</v>
      </c>
      <c r="P114" s="63" t="s">
        <v>414</v>
      </c>
      <c r="Q114" s="63" t="s">
        <v>257</v>
      </c>
      <c r="R114" s="63"/>
      <c r="S114" s="63"/>
      <c r="T114" s="63"/>
      <c r="U114" s="63" t="s">
        <v>9</v>
      </c>
      <c r="V114" s="64"/>
      <c r="W114" s="65"/>
      <c r="X114" s="62"/>
      <c r="Y114" s="62"/>
      <c r="Z114" s="63"/>
      <c r="AA114" s="62"/>
      <c r="AB114" s="62"/>
      <c r="AC114" s="62"/>
      <c r="AD114" s="62"/>
      <c r="AE114" s="62"/>
      <c r="AF114" s="62"/>
      <c r="AG114" s="67"/>
      <c r="AH114" s="65"/>
      <c r="AI114" s="62"/>
      <c r="AJ114" s="62"/>
      <c r="AK114" s="63"/>
      <c r="AL114" s="62"/>
      <c r="AM114" s="62"/>
      <c r="AN114" s="62"/>
      <c r="AO114" s="62"/>
      <c r="AP114" s="62"/>
      <c r="AQ114" s="62"/>
      <c r="AR114" s="67"/>
      <c r="AS114" s="65"/>
      <c r="AT114" s="62"/>
      <c r="AU114" s="62"/>
      <c r="AV114" s="63"/>
      <c r="AW114" s="62"/>
      <c r="AX114" s="62"/>
      <c r="AY114" s="62"/>
      <c r="AZ114" s="62"/>
      <c r="BA114" s="62"/>
      <c r="BB114" s="62"/>
      <c r="BC114" s="67"/>
      <c r="BD114" s="65"/>
      <c r="BE114" s="62"/>
      <c r="BF114" s="62"/>
      <c r="BG114" s="63"/>
      <c r="BH114" s="62"/>
      <c r="BI114" s="62"/>
      <c r="BJ114" s="62"/>
      <c r="BK114" s="62"/>
      <c r="BL114" s="62"/>
      <c r="BM114" s="62"/>
      <c r="BN114" s="67"/>
      <c r="BO114" s="65"/>
      <c r="BP114" s="62"/>
      <c r="BQ114" s="62"/>
      <c r="BR114" s="63"/>
      <c r="BS114" s="62"/>
      <c r="BT114" s="62"/>
      <c r="BU114" s="62"/>
      <c r="BV114" s="62"/>
      <c r="BW114" s="62"/>
      <c r="BX114" s="62"/>
      <c r="BY114" s="67"/>
      <c r="BZ114" s="65" t="s">
        <v>269</v>
      </c>
      <c r="CA114" s="62" t="s">
        <v>9</v>
      </c>
      <c r="CB114" s="62"/>
      <c r="CC114" s="63" t="s">
        <v>251</v>
      </c>
      <c r="CD114" s="66">
        <v>32</v>
      </c>
      <c r="CE114" s="66">
        <v>20</v>
      </c>
      <c r="CF114" s="62"/>
      <c r="CG114" s="62"/>
      <c r="CH114" s="62"/>
      <c r="CI114" s="62"/>
      <c r="CJ114" s="67"/>
      <c r="CK114" s="65" t="s">
        <v>345</v>
      </c>
      <c r="CL114" s="62" t="s">
        <v>5</v>
      </c>
      <c r="CM114" s="62" t="s">
        <v>5</v>
      </c>
      <c r="CN114" s="63" t="s">
        <v>443</v>
      </c>
      <c r="CO114" s="66">
        <v>46</v>
      </c>
      <c r="CP114" s="66">
        <v>34</v>
      </c>
      <c r="CQ114" s="62"/>
      <c r="CR114" s="62"/>
      <c r="CS114" s="62"/>
      <c r="CT114" s="66">
        <v>8</v>
      </c>
      <c r="CU114" s="67"/>
      <c r="CV114" s="65"/>
      <c r="CW114" s="62"/>
      <c r="CX114" s="62"/>
      <c r="CY114" s="63"/>
      <c r="CZ114" s="62"/>
      <c r="DA114" s="62"/>
      <c r="DB114" s="62"/>
      <c r="DC114" s="62"/>
      <c r="DD114" s="62"/>
      <c r="DE114" s="62"/>
      <c r="DF114" s="67"/>
      <c r="DG114" s="68">
        <v>9</v>
      </c>
      <c r="DH114" s="65" t="s">
        <v>368</v>
      </c>
      <c r="DI114" s="67" t="s">
        <v>71</v>
      </c>
    </row>
    <row r="115" spans="1:113" ht="23.25" customHeight="1" x14ac:dyDescent="0.15">
      <c r="A115" s="39">
        <v>108</v>
      </c>
      <c r="B115" s="57" t="s">
        <v>241</v>
      </c>
      <c r="C115" s="58" t="s">
        <v>242</v>
      </c>
      <c r="D115" s="59" t="s">
        <v>8</v>
      </c>
      <c r="E115" s="60"/>
      <c r="F115" s="60"/>
      <c r="G115" s="60" t="s">
        <v>8</v>
      </c>
      <c r="H115" s="60"/>
      <c r="I115" s="60"/>
      <c r="J115" s="61"/>
      <c r="K115" s="62" t="s">
        <v>460</v>
      </c>
      <c r="L115" s="62">
        <v>46</v>
      </c>
      <c r="M115" s="63" t="s">
        <v>59</v>
      </c>
      <c r="N115" s="63" t="s">
        <v>5</v>
      </c>
      <c r="O115" s="63" t="s">
        <v>535</v>
      </c>
      <c r="P115" s="63" t="s">
        <v>329</v>
      </c>
      <c r="Q115" s="63" t="s">
        <v>234</v>
      </c>
      <c r="R115" s="63"/>
      <c r="S115" s="63"/>
      <c r="T115" s="63" t="s">
        <v>80</v>
      </c>
      <c r="U115" s="63" t="s">
        <v>9</v>
      </c>
      <c r="V115" s="64"/>
      <c r="W115" s="65"/>
      <c r="X115" s="62"/>
      <c r="Y115" s="62"/>
      <c r="Z115" s="63"/>
      <c r="AA115" s="62"/>
      <c r="AB115" s="62"/>
      <c r="AC115" s="62"/>
      <c r="AD115" s="62"/>
      <c r="AE115" s="62"/>
      <c r="AF115" s="62"/>
      <c r="AG115" s="67"/>
      <c r="AH115" s="65"/>
      <c r="AI115" s="62"/>
      <c r="AJ115" s="62"/>
      <c r="AK115" s="63"/>
      <c r="AL115" s="62"/>
      <c r="AM115" s="62"/>
      <c r="AN115" s="62"/>
      <c r="AO115" s="62"/>
      <c r="AP115" s="62"/>
      <c r="AQ115" s="62"/>
      <c r="AR115" s="67"/>
      <c r="AS115" s="65"/>
      <c r="AT115" s="62"/>
      <c r="AU115" s="62"/>
      <c r="AV115" s="63"/>
      <c r="AW115" s="62"/>
      <c r="AX115" s="62"/>
      <c r="AY115" s="62"/>
      <c r="AZ115" s="62"/>
      <c r="BA115" s="62"/>
      <c r="BB115" s="62"/>
      <c r="BC115" s="67"/>
      <c r="BD115" s="65"/>
      <c r="BE115" s="62"/>
      <c r="BF115" s="62"/>
      <c r="BG115" s="63"/>
      <c r="BH115" s="62"/>
      <c r="BI115" s="62"/>
      <c r="BJ115" s="62"/>
      <c r="BK115" s="62"/>
      <c r="BL115" s="62"/>
      <c r="BM115" s="62"/>
      <c r="BN115" s="67"/>
      <c r="BO115" s="65"/>
      <c r="BP115" s="62"/>
      <c r="BQ115" s="62"/>
      <c r="BR115" s="63"/>
      <c r="BS115" s="62"/>
      <c r="BT115" s="62"/>
      <c r="BU115" s="62"/>
      <c r="BV115" s="62"/>
      <c r="BW115" s="62"/>
      <c r="BX115" s="62"/>
      <c r="BY115" s="67"/>
      <c r="BZ115" s="65" t="s">
        <v>265</v>
      </c>
      <c r="CA115" s="62" t="s">
        <v>9</v>
      </c>
      <c r="CB115" s="62"/>
      <c r="CC115" s="63" t="s">
        <v>246</v>
      </c>
      <c r="CD115" s="66">
        <v>30</v>
      </c>
      <c r="CE115" s="66">
        <v>20</v>
      </c>
      <c r="CF115" s="62"/>
      <c r="CG115" s="62"/>
      <c r="CH115" s="62"/>
      <c r="CI115" s="62"/>
      <c r="CJ115" s="67"/>
      <c r="CK115" s="65" t="s">
        <v>370</v>
      </c>
      <c r="CL115" s="62" t="s">
        <v>7</v>
      </c>
      <c r="CM115" s="62" t="s">
        <v>5</v>
      </c>
      <c r="CN115" s="63" t="s">
        <v>356</v>
      </c>
      <c r="CO115" s="66">
        <v>44</v>
      </c>
      <c r="CP115" s="66">
        <v>26</v>
      </c>
      <c r="CQ115" s="62"/>
      <c r="CR115" s="62"/>
      <c r="CS115" s="66">
        <v>40</v>
      </c>
      <c r="CT115" s="66">
        <v>8</v>
      </c>
      <c r="CU115" s="67"/>
      <c r="CV115" s="65"/>
      <c r="CW115" s="62"/>
      <c r="CX115" s="62"/>
      <c r="CY115" s="63"/>
      <c r="CZ115" s="62"/>
      <c r="DA115" s="62"/>
      <c r="DB115" s="62"/>
      <c r="DC115" s="62"/>
      <c r="DD115" s="62"/>
      <c r="DE115" s="62"/>
      <c r="DF115" s="67"/>
      <c r="DG115" s="68">
        <v>9</v>
      </c>
      <c r="DH115" s="65" t="s">
        <v>427</v>
      </c>
      <c r="DI115" s="67" t="s">
        <v>76</v>
      </c>
    </row>
    <row r="116" spans="1:113" ht="23.25" customHeight="1" x14ac:dyDescent="0.15">
      <c r="A116" s="39">
        <v>109</v>
      </c>
      <c r="B116" s="57" t="s">
        <v>244</v>
      </c>
      <c r="C116" s="58" t="s">
        <v>245</v>
      </c>
      <c r="D116" s="59"/>
      <c r="E116" s="60"/>
      <c r="F116" s="60" t="s">
        <v>9</v>
      </c>
      <c r="G116" s="60"/>
      <c r="H116" s="60"/>
      <c r="I116" s="60"/>
      <c r="J116" s="61"/>
      <c r="K116" s="62" t="s">
        <v>349</v>
      </c>
      <c r="L116" s="62">
        <v>52</v>
      </c>
      <c r="M116" s="63" t="s">
        <v>61</v>
      </c>
      <c r="N116" s="63"/>
      <c r="O116" s="63" t="s">
        <v>336</v>
      </c>
      <c r="P116" s="63" t="s">
        <v>72</v>
      </c>
      <c r="Q116" s="63" t="s">
        <v>251</v>
      </c>
      <c r="R116" s="63"/>
      <c r="S116" s="63"/>
      <c r="T116" s="63"/>
      <c r="U116" s="63"/>
      <c r="V116" s="64"/>
      <c r="W116" s="65"/>
      <c r="X116" s="62"/>
      <c r="Y116" s="62"/>
      <c r="Z116" s="63"/>
      <c r="AA116" s="62"/>
      <c r="AB116" s="62"/>
      <c r="AC116" s="62"/>
      <c r="AD116" s="62"/>
      <c r="AE116" s="62"/>
      <c r="AF116" s="62"/>
      <c r="AG116" s="67"/>
      <c r="AH116" s="65"/>
      <c r="AI116" s="62"/>
      <c r="AJ116" s="62"/>
      <c r="AK116" s="63"/>
      <c r="AL116" s="62"/>
      <c r="AM116" s="62"/>
      <c r="AN116" s="62"/>
      <c r="AO116" s="62"/>
      <c r="AP116" s="62"/>
      <c r="AQ116" s="62"/>
      <c r="AR116" s="67"/>
      <c r="AS116" s="65"/>
      <c r="AT116" s="62"/>
      <c r="AU116" s="62"/>
      <c r="AV116" s="63"/>
      <c r="AW116" s="62"/>
      <c r="AX116" s="62"/>
      <c r="AY116" s="62"/>
      <c r="AZ116" s="62"/>
      <c r="BA116" s="62"/>
      <c r="BB116" s="62"/>
      <c r="BC116" s="67"/>
      <c r="BD116" s="65"/>
      <c r="BE116" s="62"/>
      <c r="BF116" s="62"/>
      <c r="BG116" s="63"/>
      <c r="BH116" s="62"/>
      <c r="BI116" s="62"/>
      <c r="BJ116" s="62"/>
      <c r="BK116" s="62"/>
      <c r="BL116" s="62"/>
      <c r="BM116" s="62"/>
      <c r="BN116" s="67"/>
      <c r="BO116" s="65"/>
      <c r="BP116" s="62"/>
      <c r="BQ116" s="62"/>
      <c r="BR116" s="63"/>
      <c r="BS116" s="62"/>
      <c r="BT116" s="62"/>
      <c r="BU116" s="62"/>
      <c r="BV116" s="62"/>
      <c r="BW116" s="62"/>
      <c r="BX116" s="62"/>
      <c r="BY116" s="67"/>
      <c r="BZ116" s="65"/>
      <c r="CA116" s="62"/>
      <c r="CB116" s="62"/>
      <c r="CC116" s="63"/>
      <c r="CD116" s="62"/>
      <c r="CE116" s="62"/>
      <c r="CF116" s="62"/>
      <c r="CG116" s="62"/>
      <c r="CH116" s="62"/>
      <c r="CI116" s="62"/>
      <c r="CJ116" s="67"/>
      <c r="CK116" s="65"/>
      <c r="CL116" s="62"/>
      <c r="CM116" s="62"/>
      <c r="CN116" s="63"/>
      <c r="CO116" s="62"/>
      <c r="CP116" s="62"/>
      <c r="CQ116" s="62"/>
      <c r="CR116" s="62"/>
      <c r="CS116" s="62"/>
      <c r="CT116" s="62"/>
      <c r="CU116" s="67"/>
      <c r="CV116" s="65" t="s">
        <v>349</v>
      </c>
      <c r="CW116" s="62" t="s">
        <v>61</v>
      </c>
      <c r="CX116" s="62"/>
      <c r="CY116" s="63" t="s">
        <v>336</v>
      </c>
      <c r="CZ116" s="66">
        <v>32</v>
      </c>
      <c r="DA116" s="66">
        <v>52</v>
      </c>
      <c r="DB116" s="62"/>
      <c r="DC116" s="62"/>
      <c r="DD116" s="62"/>
      <c r="DE116" s="62"/>
      <c r="DF116" s="67"/>
      <c r="DG116" s="68">
        <v>9</v>
      </c>
      <c r="DH116" s="65"/>
      <c r="DI116" s="67" t="s">
        <v>349</v>
      </c>
    </row>
    <row r="117" spans="1:113" ht="23.25" customHeight="1" x14ac:dyDescent="0.15">
      <c r="A117" s="39">
        <v>110</v>
      </c>
      <c r="B117" s="57" t="s">
        <v>247</v>
      </c>
      <c r="C117" s="58" t="s">
        <v>248</v>
      </c>
      <c r="D117" s="59"/>
      <c r="E117" s="60"/>
      <c r="F117" s="60" t="s">
        <v>9</v>
      </c>
      <c r="G117" s="60"/>
      <c r="H117" s="60"/>
      <c r="I117" s="60"/>
      <c r="J117" s="61"/>
      <c r="K117" s="62" t="s">
        <v>414</v>
      </c>
      <c r="L117" s="62">
        <v>26</v>
      </c>
      <c r="M117" s="63" t="s">
        <v>59</v>
      </c>
      <c r="N117" s="63"/>
      <c r="O117" s="63" t="s">
        <v>431</v>
      </c>
      <c r="P117" s="63" t="s">
        <v>78</v>
      </c>
      <c r="Q117" s="63" t="s">
        <v>69</v>
      </c>
      <c r="R117" s="63"/>
      <c r="S117" s="63"/>
      <c r="T117" s="63"/>
      <c r="U117" s="63"/>
      <c r="V117" s="64"/>
      <c r="W117" s="65"/>
      <c r="X117" s="62"/>
      <c r="Y117" s="62"/>
      <c r="Z117" s="63"/>
      <c r="AA117" s="62"/>
      <c r="AB117" s="62"/>
      <c r="AC117" s="62"/>
      <c r="AD117" s="62"/>
      <c r="AE117" s="62"/>
      <c r="AF117" s="62"/>
      <c r="AG117" s="67"/>
      <c r="AH117" s="65"/>
      <c r="AI117" s="62"/>
      <c r="AJ117" s="62"/>
      <c r="AK117" s="63"/>
      <c r="AL117" s="62"/>
      <c r="AM117" s="62"/>
      <c r="AN117" s="62"/>
      <c r="AO117" s="62"/>
      <c r="AP117" s="62"/>
      <c r="AQ117" s="62"/>
      <c r="AR117" s="67"/>
      <c r="AS117" s="65"/>
      <c r="AT117" s="62"/>
      <c r="AU117" s="62"/>
      <c r="AV117" s="63"/>
      <c r="AW117" s="62"/>
      <c r="AX117" s="62"/>
      <c r="AY117" s="62"/>
      <c r="AZ117" s="62"/>
      <c r="BA117" s="62"/>
      <c r="BB117" s="62"/>
      <c r="BC117" s="67"/>
      <c r="BD117" s="65"/>
      <c r="BE117" s="62"/>
      <c r="BF117" s="62"/>
      <c r="BG117" s="63"/>
      <c r="BH117" s="62"/>
      <c r="BI117" s="62"/>
      <c r="BJ117" s="62"/>
      <c r="BK117" s="62"/>
      <c r="BL117" s="62"/>
      <c r="BM117" s="62"/>
      <c r="BN117" s="67"/>
      <c r="BO117" s="65"/>
      <c r="BP117" s="62"/>
      <c r="BQ117" s="62"/>
      <c r="BR117" s="63"/>
      <c r="BS117" s="62"/>
      <c r="BT117" s="62"/>
      <c r="BU117" s="62"/>
      <c r="BV117" s="62"/>
      <c r="BW117" s="62"/>
      <c r="BX117" s="62"/>
      <c r="BY117" s="67"/>
      <c r="BZ117" s="65"/>
      <c r="CA117" s="62"/>
      <c r="CB117" s="62"/>
      <c r="CC117" s="63"/>
      <c r="CD117" s="62"/>
      <c r="CE117" s="62"/>
      <c r="CF117" s="62"/>
      <c r="CG117" s="62"/>
      <c r="CH117" s="62"/>
      <c r="CI117" s="62"/>
      <c r="CJ117" s="67"/>
      <c r="CK117" s="65"/>
      <c r="CL117" s="62"/>
      <c r="CM117" s="62"/>
      <c r="CN117" s="63"/>
      <c r="CO117" s="62"/>
      <c r="CP117" s="62"/>
      <c r="CQ117" s="62"/>
      <c r="CR117" s="62"/>
      <c r="CS117" s="62"/>
      <c r="CT117" s="62"/>
      <c r="CU117" s="67"/>
      <c r="CV117" s="65" t="s">
        <v>414</v>
      </c>
      <c r="CW117" s="62" t="s">
        <v>59</v>
      </c>
      <c r="CX117" s="62"/>
      <c r="CY117" s="63" t="s">
        <v>431</v>
      </c>
      <c r="CZ117" s="66">
        <v>38</v>
      </c>
      <c r="DA117" s="66">
        <v>26</v>
      </c>
      <c r="DB117" s="62"/>
      <c r="DC117" s="62"/>
      <c r="DD117" s="62"/>
      <c r="DE117" s="62"/>
      <c r="DF117" s="67"/>
      <c r="DG117" s="68">
        <v>8</v>
      </c>
      <c r="DH117" s="65"/>
      <c r="DI117" s="67" t="s">
        <v>414</v>
      </c>
    </row>
    <row r="118" spans="1:113" ht="13.5" customHeight="1" x14ac:dyDescent="0.15">
      <c r="A118" s="39">
        <v>111</v>
      </c>
      <c r="B118" s="55" t="s">
        <v>512</v>
      </c>
      <c r="C118" s="56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</row>
    <row r="119" spans="1:113" ht="3.75" customHeight="1" x14ac:dyDescent="0.15">
      <c r="A119" s="39">
        <v>112</v>
      </c>
      <c r="B119" s="40"/>
      <c r="C119" s="41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</row>
    <row r="120" spans="1:113" ht="23.25" customHeight="1" x14ac:dyDescent="0.15">
      <c r="A120" s="39">
        <v>113</v>
      </c>
      <c r="B120" s="57" t="s">
        <v>104</v>
      </c>
      <c r="C120" s="58" t="s">
        <v>250</v>
      </c>
      <c r="D120" s="59"/>
      <c r="E120" s="60" t="s">
        <v>9</v>
      </c>
      <c r="F120" s="60"/>
      <c r="G120" s="71"/>
      <c r="H120" s="72" t="s">
        <v>513</v>
      </c>
      <c r="I120" s="73"/>
      <c r="J120" s="74" t="s">
        <v>514</v>
      </c>
      <c r="K120" s="63" t="s">
        <v>76</v>
      </c>
      <c r="L120" s="63">
        <v>36</v>
      </c>
      <c r="M120" s="63"/>
      <c r="N120" s="63"/>
      <c r="O120" s="63" t="s">
        <v>76</v>
      </c>
      <c r="P120" s="63" t="s">
        <v>515</v>
      </c>
      <c r="Q120" s="180" t="s">
        <v>536</v>
      </c>
      <c r="R120" s="180"/>
      <c r="S120" s="180"/>
      <c r="T120" s="180"/>
      <c r="U120" s="180"/>
      <c r="V120" s="180"/>
      <c r="W120" s="75" t="s">
        <v>514</v>
      </c>
      <c r="X120" s="63"/>
      <c r="Y120" s="62"/>
      <c r="Z120" s="63"/>
      <c r="AA120" s="76" t="s">
        <v>515</v>
      </c>
      <c r="AB120" s="62"/>
      <c r="AC120" s="181"/>
      <c r="AD120" s="181"/>
      <c r="AE120" s="181"/>
      <c r="AF120" s="181"/>
      <c r="AG120" s="181"/>
      <c r="AH120" s="75" t="s">
        <v>514</v>
      </c>
      <c r="AI120" s="63"/>
      <c r="AJ120" s="62"/>
      <c r="AK120" s="63"/>
      <c r="AL120" s="76" t="s">
        <v>515</v>
      </c>
      <c r="AM120" s="62"/>
      <c r="AN120" s="181"/>
      <c r="AO120" s="181"/>
      <c r="AP120" s="181"/>
      <c r="AQ120" s="181"/>
      <c r="AR120" s="181"/>
      <c r="AS120" s="75" t="s">
        <v>514</v>
      </c>
      <c r="AT120" s="63"/>
      <c r="AU120" s="62"/>
      <c r="AV120" s="63"/>
      <c r="AW120" s="76" t="s">
        <v>515</v>
      </c>
      <c r="AX120" s="62"/>
      <c r="AY120" s="181"/>
      <c r="AZ120" s="181"/>
      <c r="BA120" s="181"/>
      <c r="BB120" s="181"/>
      <c r="BC120" s="181"/>
      <c r="BD120" s="75" t="s">
        <v>514</v>
      </c>
      <c r="BE120" s="63"/>
      <c r="BF120" s="62"/>
      <c r="BG120" s="63"/>
      <c r="BH120" s="76" t="s">
        <v>515</v>
      </c>
      <c r="BI120" s="62"/>
      <c r="BJ120" s="181"/>
      <c r="BK120" s="181"/>
      <c r="BL120" s="181"/>
      <c r="BM120" s="181"/>
      <c r="BN120" s="181"/>
      <c r="BO120" s="75" t="s">
        <v>514</v>
      </c>
      <c r="BP120" s="63"/>
      <c r="BQ120" s="62"/>
      <c r="BR120" s="63"/>
      <c r="BS120" s="76" t="s">
        <v>515</v>
      </c>
      <c r="BT120" s="62"/>
      <c r="BU120" s="181"/>
      <c r="BV120" s="181"/>
      <c r="BW120" s="181"/>
      <c r="BX120" s="181"/>
      <c r="BY120" s="181"/>
      <c r="BZ120" s="75" t="s">
        <v>514</v>
      </c>
      <c r="CA120" s="63"/>
      <c r="CB120" s="62"/>
      <c r="CC120" s="63"/>
      <c r="CD120" s="76" t="s">
        <v>515</v>
      </c>
      <c r="CE120" s="62"/>
      <c r="CF120" s="181"/>
      <c r="CG120" s="181"/>
      <c r="CH120" s="181"/>
      <c r="CI120" s="181"/>
      <c r="CJ120" s="181"/>
      <c r="CK120" s="75" t="s">
        <v>514</v>
      </c>
      <c r="CL120" s="63"/>
      <c r="CM120" s="62"/>
      <c r="CN120" s="63"/>
      <c r="CO120" s="76" t="s">
        <v>515</v>
      </c>
      <c r="CP120" s="62"/>
      <c r="CQ120" s="181"/>
      <c r="CR120" s="181"/>
      <c r="CS120" s="181"/>
      <c r="CT120" s="181"/>
      <c r="CU120" s="181"/>
      <c r="CV120" s="75" t="s">
        <v>514</v>
      </c>
      <c r="CW120" s="63"/>
      <c r="CX120" s="62"/>
      <c r="CY120" s="63" t="s">
        <v>76</v>
      </c>
      <c r="CZ120" s="76" t="s">
        <v>515</v>
      </c>
      <c r="DA120" s="62" t="s">
        <v>2</v>
      </c>
      <c r="DB120" s="181"/>
      <c r="DC120" s="181"/>
      <c r="DD120" s="181"/>
      <c r="DE120" s="181"/>
      <c r="DF120" s="181"/>
      <c r="DG120" s="68">
        <v>8</v>
      </c>
      <c r="DH120" s="65" t="s">
        <v>76</v>
      </c>
      <c r="DI120" s="67"/>
    </row>
    <row r="121" spans="1:113" ht="13.5" customHeight="1" x14ac:dyDescent="0.15">
      <c r="A121" s="39">
        <v>114</v>
      </c>
      <c r="B121" s="55" t="s">
        <v>517</v>
      </c>
      <c r="C121" s="56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</row>
    <row r="122" spans="1:113" ht="3.75" customHeight="1" x14ac:dyDescent="0.15">
      <c r="A122" s="39">
        <v>115</v>
      </c>
      <c r="B122" s="40"/>
      <c r="C122" s="41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</row>
    <row r="123" spans="1:113" ht="23.25" customHeight="1" x14ac:dyDescent="0.15">
      <c r="A123" s="39">
        <v>116</v>
      </c>
      <c r="B123" s="57" t="s">
        <v>115</v>
      </c>
      <c r="C123" s="58" t="s">
        <v>107</v>
      </c>
      <c r="D123" s="59"/>
      <c r="E123" s="60" t="s">
        <v>9</v>
      </c>
      <c r="F123" s="60"/>
      <c r="G123" s="71"/>
      <c r="H123" s="72" t="s">
        <v>513</v>
      </c>
      <c r="I123" s="73"/>
      <c r="J123" s="74" t="s">
        <v>514</v>
      </c>
      <c r="K123" s="63" t="s">
        <v>118</v>
      </c>
      <c r="L123" s="63">
        <v>114</v>
      </c>
      <c r="M123" s="63"/>
      <c r="N123" s="63"/>
      <c r="O123" s="63" t="s">
        <v>118</v>
      </c>
      <c r="P123" s="63" t="s">
        <v>515</v>
      </c>
      <c r="Q123" s="180" t="s">
        <v>537</v>
      </c>
      <c r="R123" s="180"/>
      <c r="S123" s="180"/>
      <c r="T123" s="180"/>
      <c r="U123" s="180"/>
      <c r="V123" s="180"/>
      <c r="W123" s="75" t="s">
        <v>514</v>
      </c>
      <c r="X123" s="63"/>
      <c r="Y123" s="62"/>
      <c r="Z123" s="63"/>
      <c r="AA123" s="76" t="s">
        <v>515</v>
      </c>
      <c r="AB123" s="62"/>
      <c r="AC123" s="181"/>
      <c r="AD123" s="181"/>
      <c r="AE123" s="181"/>
      <c r="AF123" s="181"/>
      <c r="AG123" s="181"/>
      <c r="AH123" s="75" t="s">
        <v>514</v>
      </c>
      <c r="AI123" s="63"/>
      <c r="AJ123" s="62"/>
      <c r="AK123" s="63"/>
      <c r="AL123" s="76" t="s">
        <v>515</v>
      </c>
      <c r="AM123" s="62"/>
      <c r="AN123" s="181"/>
      <c r="AO123" s="181"/>
      <c r="AP123" s="181"/>
      <c r="AQ123" s="181"/>
      <c r="AR123" s="181"/>
      <c r="AS123" s="75" t="s">
        <v>514</v>
      </c>
      <c r="AT123" s="63"/>
      <c r="AU123" s="62"/>
      <c r="AV123" s="63"/>
      <c r="AW123" s="76" t="s">
        <v>515</v>
      </c>
      <c r="AX123" s="62"/>
      <c r="AY123" s="181"/>
      <c r="AZ123" s="181"/>
      <c r="BA123" s="181"/>
      <c r="BB123" s="181"/>
      <c r="BC123" s="181"/>
      <c r="BD123" s="75" t="s">
        <v>514</v>
      </c>
      <c r="BE123" s="63"/>
      <c r="BF123" s="62"/>
      <c r="BG123" s="63"/>
      <c r="BH123" s="76" t="s">
        <v>515</v>
      </c>
      <c r="BI123" s="62"/>
      <c r="BJ123" s="181"/>
      <c r="BK123" s="181"/>
      <c r="BL123" s="181"/>
      <c r="BM123" s="181"/>
      <c r="BN123" s="181"/>
      <c r="BO123" s="75" t="s">
        <v>514</v>
      </c>
      <c r="BP123" s="63"/>
      <c r="BQ123" s="62"/>
      <c r="BR123" s="63"/>
      <c r="BS123" s="76" t="s">
        <v>515</v>
      </c>
      <c r="BT123" s="62"/>
      <c r="BU123" s="181"/>
      <c r="BV123" s="181"/>
      <c r="BW123" s="181"/>
      <c r="BX123" s="181"/>
      <c r="BY123" s="181"/>
      <c r="BZ123" s="75" t="s">
        <v>514</v>
      </c>
      <c r="CA123" s="63"/>
      <c r="CB123" s="62"/>
      <c r="CC123" s="63"/>
      <c r="CD123" s="76" t="s">
        <v>515</v>
      </c>
      <c r="CE123" s="62"/>
      <c r="CF123" s="181"/>
      <c r="CG123" s="181"/>
      <c r="CH123" s="181"/>
      <c r="CI123" s="181"/>
      <c r="CJ123" s="181"/>
      <c r="CK123" s="75" t="s">
        <v>514</v>
      </c>
      <c r="CL123" s="63"/>
      <c r="CM123" s="62"/>
      <c r="CN123" s="63"/>
      <c r="CO123" s="76" t="s">
        <v>515</v>
      </c>
      <c r="CP123" s="62"/>
      <c r="CQ123" s="181"/>
      <c r="CR123" s="181"/>
      <c r="CS123" s="181"/>
      <c r="CT123" s="181"/>
      <c r="CU123" s="181"/>
      <c r="CV123" s="75" t="s">
        <v>514</v>
      </c>
      <c r="CW123" s="63"/>
      <c r="CX123" s="62"/>
      <c r="CY123" s="63" t="s">
        <v>118</v>
      </c>
      <c r="CZ123" s="76" t="s">
        <v>515</v>
      </c>
      <c r="DA123" s="62" t="s">
        <v>4</v>
      </c>
      <c r="DB123" s="181" t="s">
        <v>117</v>
      </c>
      <c r="DC123" s="181"/>
      <c r="DD123" s="181"/>
      <c r="DE123" s="181"/>
      <c r="DF123" s="181"/>
      <c r="DG123" s="68">
        <v>9</v>
      </c>
      <c r="DH123" s="65" t="s">
        <v>118</v>
      </c>
      <c r="DI123" s="67"/>
    </row>
    <row r="124" spans="1:113" ht="13.5" customHeight="1" x14ac:dyDescent="0.15">
      <c r="A124" s="39">
        <v>117</v>
      </c>
      <c r="B124" s="55" t="s">
        <v>519</v>
      </c>
      <c r="C124" s="56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</row>
    <row r="125" spans="1:113" ht="3.75" customHeight="1" x14ac:dyDescent="0.15">
      <c r="A125" s="39">
        <v>118</v>
      </c>
      <c r="B125" s="40"/>
      <c r="C125" s="41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</row>
    <row r="126" spans="1:113" ht="13.5" customHeight="1" x14ac:dyDescent="0.15">
      <c r="A126" s="43">
        <v>119</v>
      </c>
      <c r="B126" s="77" t="s">
        <v>538</v>
      </c>
      <c r="C126" s="78" t="s">
        <v>521</v>
      </c>
      <c r="D126" s="62" t="s">
        <v>9</v>
      </c>
      <c r="E126" s="62"/>
      <c r="F126" s="62"/>
      <c r="G126" s="62"/>
      <c r="H126" s="62"/>
      <c r="I126" s="62"/>
      <c r="J126" s="62"/>
      <c r="K126" s="63" t="s">
        <v>9</v>
      </c>
      <c r="L126" s="117"/>
      <c r="M126" s="79"/>
      <c r="N126" s="79"/>
      <c r="O126" s="63"/>
      <c r="P126" s="79"/>
      <c r="Q126" s="79"/>
      <c r="R126" s="79"/>
      <c r="S126" s="79"/>
      <c r="T126" s="79"/>
      <c r="U126" s="63" t="s">
        <v>9</v>
      </c>
      <c r="V126" s="79"/>
      <c r="W126" s="63"/>
      <c r="X126" s="79"/>
      <c r="Y126" s="79"/>
      <c r="Z126" s="63"/>
      <c r="AA126" s="79"/>
      <c r="AB126" s="79"/>
      <c r="AC126" s="79"/>
      <c r="AD126" s="79"/>
      <c r="AE126" s="79"/>
      <c r="AF126" s="62"/>
      <c r="AG126" s="79"/>
      <c r="AH126" s="63"/>
      <c r="AI126" s="79"/>
      <c r="AJ126" s="79"/>
      <c r="AK126" s="63"/>
      <c r="AL126" s="79"/>
      <c r="AM126" s="79"/>
      <c r="AN126" s="79"/>
      <c r="AO126" s="79"/>
      <c r="AP126" s="79"/>
      <c r="AQ126" s="62"/>
      <c r="AR126" s="79"/>
      <c r="AS126" s="63"/>
      <c r="AT126" s="79"/>
      <c r="AU126" s="79"/>
      <c r="AV126" s="63"/>
      <c r="AW126" s="79"/>
      <c r="AX126" s="79"/>
      <c r="AY126" s="79"/>
      <c r="AZ126" s="79"/>
      <c r="BA126" s="79"/>
      <c r="BB126" s="62"/>
      <c r="BC126" s="79"/>
      <c r="BD126" s="63"/>
      <c r="BE126" s="79"/>
      <c r="BF126" s="79"/>
      <c r="BG126" s="63"/>
      <c r="BH126" s="79"/>
      <c r="BI126" s="79"/>
      <c r="BJ126" s="79"/>
      <c r="BK126" s="79"/>
      <c r="BL126" s="79"/>
      <c r="BM126" s="62"/>
      <c r="BN126" s="79"/>
      <c r="BO126" s="63"/>
      <c r="BP126" s="79"/>
      <c r="BQ126" s="79"/>
      <c r="BR126" s="63"/>
      <c r="BS126" s="79"/>
      <c r="BT126" s="79"/>
      <c r="BU126" s="79"/>
      <c r="BV126" s="79"/>
      <c r="BW126" s="79"/>
      <c r="BX126" s="62"/>
      <c r="BY126" s="79"/>
      <c r="BZ126" s="63"/>
      <c r="CA126" s="79"/>
      <c r="CB126" s="79"/>
      <c r="CC126" s="63"/>
      <c r="CD126" s="79"/>
      <c r="CE126" s="79"/>
      <c r="CF126" s="79"/>
      <c r="CG126" s="79"/>
      <c r="CH126" s="79"/>
      <c r="CI126" s="62"/>
      <c r="CJ126" s="79"/>
      <c r="CK126" s="63"/>
      <c r="CL126" s="79"/>
      <c r="CM126" s="79"/>
      <c r="CN126" s="63"/>
      <c r="CO126" s="79"/>
      <c r="CP126" s="79"/>
      <c r="CQ126" s="79"/>
      <c r="CR126" s="79"/>
      <c r="CS126" s="79"/>
      <c r="CT126" s="62"/>
      <c r="CU126" s="79"/>
      <c r="CV126" s="63" t="s">
        <v>9</v>
      </c>
      <c r="CW126" s="79"/>
      <c r="CX126" s="79"/>
      <c r="CY126" s="63"/>
      <c r="CZ126" s="79"/>
      <c r="DA126" s="79"/>
      <c r="DB126" s="79"/>
      <c r="DC126" s="79"/>
      <c r="DD126" s="79"/>
      <c r="DE126" s="62" t="s">
        <v>9</v>
      </c>
      <c r="DF126" s="79"/>
      <c r="DG126" s="36">
        <v>9</v>
      </c>
      <c r="DH126" s="80" t="s">
        <v>9</v>
      </c>
      <c r="DI126" s="62"/>
    </row>
    <row r="127" spans="1:113" ht="13.5" customHeight="1" x14ac:dyDescent="0.15">
      <c r="A127" s="43">
        <v>120</v>
      </c>
      <c r="B127" s="81"/>
      <c r="C127" s="82" t="s">
        <v>522</v>
      </c>
      <c r="D127" s="79"/>
      <c r="E127" s="79"/>
      <c r="F127" s="79"/>
      <c r="G127" s="79"/>
      <c r="H127" s="79"/>
      <c r="I127" s="79"/>
      <c r="J127" s="79"/>
      <c r="K127" s="63" t="s">
        <v>539</v>
      </c>
      <c r="L127" s="117"/>
      <c r="M127" s="79"/>
      <c r="N127" s="79"/>
      <c r="O127" s="63" t="s">
        <v>531</v>
      </c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</row>
    <row r="128" spans="1:113" ht="3.75" customHeight="1" thickBot="1" x14ac:dyDescent="0.2">
      <c r="A128" s="39">
        <v>121</v>
      </c>
      <c r="B128" s="40"/>
      <c r="C128" s="41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</row>
    <row r="129" spans="1:113" ht="23.25" customHeight="1" thickBot="1" x14ac:dyDescent="0.2">
      <c r="A129" s="43">
        <v>122</v>
      </c>
      <c r="B129" s="44" t="s">
        <v>252</v>
      </c>
      <c r="C129" s="45" t="s">
        <v>253</v>
      </c>
      <c r="D129" s="46" t="s">
        <v>2</v>
      </c>
      <c r="E129" s="47" t="s">
        <v>4</v>
      </c>
      <c r="F129" s="47"/>
      <c r="G129" s="47"/>
      <c r="H129" s="47"/>
      <c r="I129" s="47"/>
      <c r="J129" s="48"/>
      <c r="K129" s="49" t="s">
        <v>540</v>
      </c>
      <c r="L129" s="49">
        <f>L131+L134+L137</f>
        <v>168</v>
      </c>
      <c r="M129" s="49" t="s">
        <v>3</v>
      </c>
      <c r="N129" s="49"/>
      <c r="O129" s="49" t="s">
        <v>234</v>
      </c>
      <c r="P129" s="49" t="s">
        <v>65</v>
      </c>
      <c r="Q129" s="49" t="s">
        <v>67</v>
      </c>
      <c r="R129" s="49"/>
      <c r="S129" s="49"/>
      <c r="T129" s="49"/>
      <c r="U129" s="49" t="s">
        <v>57</v>
      </c>
      <c r="V129" s="50"/>
      <c r="W129" s="51"/>
      <c r="X129" s="49"/>
      <c r="Y129" s="49"/>
      <c r="Z129" s="49"/>
      <c r="AA129" s="49"/>
      <c r="AB129" s="49"/>
      <c r="AC129" s="49"/>
      <c r="AD129" s="49"/>
      <c r="AE129" s="49"/>
      <c r="AF129" s="49"/>
      <c r="AG129" s="50"/>
      <c r="AH129" s="51"/>
      <c r="AI129" s="49"/>
      <c r="AJ129" s="49"/>
      <c r="AK129" s="49"/>
      <c r="AL129" s="49"/>
      <c r="AM129" s="49"/>
      <c r="AN129" s="49"/>
      <c r="AO129" s="49"/>
      <c r="AP129" s="49"/>
      <c r="AQ129" s="49"/>
      <c r="AR129" s="50"/>
      <c r="AS129" s="51" t="s">
        <v>240</v>
      </c>
      <c r="AT129" s="49" t="s">
        <v>3</v>
      </c>
      <c r="AU129" s="49"/>
      <c r="AV129" s="49" t="s">
        <v>234</v>
      </c>
      <c r="AW129" s="49" t="s">
        <v>65</v>
      </c>
      <c r="AX129" s="49" t="s">
        <v>67</v>
      </c>
      <c r="AY129" s="49"/>
      <c r="AZ129" s="49"/>
      <c r="BA129" s="49"/>
      <c r="BB129" s="49"/>
      <c r="BC129" s="50"/>
      <c r="BD129" s="51" t="s">
        <v>429</v>
      </c>
      <c r="BE129" s="49"/>
      <c r="BF129" s="49"/>
      <c r="BG129" s="49"/>
      <c r="BH129" s="49"/>
      <c r="BI129" s="49"/>
      <c r="BJ129" s="49"/>
      <c r="BK129" s="49"/>
      <c r="BL129" s="49"/>
      <c r="BM129" s="49" t="s">
        <v>57</v>
      </c>
      <c r="BN129" s="50"/>
      <c r="BO129" s="51"/>
      <c r="BP129" s="49"/>
      <c r="BQ129" s="49"/>
      <c r="BR129" s="49"/>
      <c r="BS129" s="49"/>
      <c r="BT129" s="49"/>
      <c r="BU129" s="49"/>
      <c r="BV129" s="49"/>
      <c r="BW129" s="49"/>
      <c r="BX129" s="49"/>
      <c r="BY129" s="50"/>
      <c r="BZ129" s="51"/>
      <c r="CA129" s="49"/>
      <c r="CB129" s="49"/>
      <c r="CC129" s="49"/>
      <c r="CD129" s="49"/>
      <c r="CE129" s="49"/>
      <c r="CF129" s="49"/>
      <c r="CG129" s="49"/>
      <c r="CH129" s="49"/>
      <c r="CI129" s="49"/>
      <c r="CJ129" s="50"/>
      <c r="CK129" s="51"/>
      <c r="CL129" s="49"/>
      <c r="CM129" s="49"/>
      <c r="CN129" s="49"/>
      <c r="CO129" s="49"/>
      <c r="CP129" s="49"/>
      <c r="CQ129" s="49"/>
      <c r="CR129" s="49"/>
      <c r="CS129" s="49"/>
      <c r="CT129" s="49"/>
      <c r="CU129" s="50"/>
      <c r="CV129" s="51"/>
      <c r="CW129" s="49"/>
      <c r="CX129" s="49"/>
      <c r="CY129" s="49"/>
      <c r="CZ129" s="49"/>
      <c r="DA129" s="49"/>
      <c r="DB129" s="49"/>
      <c r="DC129" s="49"/>
      <c r="DD129" s="49"/>
      <c r="DE129" s="49"/>
      <c r="DF129" s="50"/>
      <c r="DG129" s="52"/>
      <c r="DH129" s="51" t="s">
        <v>479</v>
      </c>
      <c r="DI129" s="50" t="s">
        <v>326</v>
      </c>
    </row>
    <row r="130" spans="1:113" ht="3.75" customHeight="1" x14ac:dyDescent="0.15">
      <c r="A130" s="39">
        <v>123</v>
      </c>
      <c r="B130" s="40"/>
      <c r="C130" s="41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</row>
    <row r="131" spans="1:113" ht="33" customHeight="1" x14ac:dyDescent="0.15">
      <c r="A131" s="39">
        <v>124</v>
      </c>
      <c r="B131" s="57" t="s">
        <v>255</v>
      </c>
      <c r="C131" s="58" t="s">
        <v>256</v>
      </c>
      <c r="D131" s="59"/>
      <c r="E131" s="60" t="s">
        <v>4</v>
      </c>
      <c r="F131" s="60"/>
      <c r="G131" s="60"/>
      <c r="H131" s="60"/>
      <c r="I131" s="60"/>
      <c r="J131" s="61"/>
      <c r="K131" s="62" t="s">
        <v>240</v>
      </c>
      <c r="L131" s="62">
        <v>24</v>
      </c>
      <c r="M131" s="63" t="s">
        <v>3</v>
      </c>
      <c r="N131" s="63"/>
      <c r="O131" s="63" t="s">
        <v>234</v>
      </c>
      <c r="P131" s="63" t="s">
        <v>65</v>
      </c>
      <c r="Q131" s="63" t="s">
        <v>67</v>
      </c>
      <c r="R131" s="63"/>
      <c r="S131" s="63"/>
      <c r="T131" s="63"/>
      <c r="U131" s="63"/>
      <c r="V131" s="64"/>
      <c r="W131" s="65"/>
      <c r="X131" s="62"/>
      <c r="Y131" s="62"/>
      <c r="Z131" s="63"/>
      <c r="AA131" s="62"/>
      <c r="AB131" s="62"/>
      <c r="AC131" s="62"/>
      <c r="AD131" s="62"/>
      <c r="AE131" s="62"/>
      <c r="AF131" s="62"/>
      <c r="AG131" s="67"/>
      <c r="AH131" s="65"/>
      <c r="AI131" s="62"/>
      <c r="AJ131" s="62"/>
      <c r="AK131" s="63"/>
      <c r="AL131" s="62"/>
      <c r="AM131" s="62"/>
      <c r="AN131" s="62"/>
      <c r="AO131" s="62"/>
      <c r="AP131" s="62"/>
      <c r="AQ131" s="62"/>
      <c r="AR131" s="67"/>
      <c r="AS131" s="65" t="s">
        <v>240</v>
      </c>
      <c r="AT131" s="62" t="s">
        <v>3</v>
      </c>
      <c r="AU131" s="62"/>
      <c r="AV131" s="63" t="s">
        <v>234</v>
      </c>
      <c r="AW131" s="66">
        <v>22</v>
      </c>
      <c r="AX131" s="66">
        <v>24</v>
      </c>
      <c r="AY131" s="62"/>
      <c r="AZ131" s="62"/>
      <c r="BA131" s="62"/>
      <c r="BB131" s="62"/>
      <c r="BC131" s="67"/>
      <c r="BD131" s="65"/>
      <c r="BE131" s="62"/>
      <c r="BF131" s="62"/>
      <c r="BG131" s="63"/>
      <c r="BH131" s="62"/>
      <c r="BI131" s="62"/>
      <c r="BJ131" s="62"/>
      <c r="BK131" s="62"/>
      <c r="BL131" s="62"/>
      <c r="BM131" s="62"/>
      <c r="BN131" s="67"/>
      <c r="BO131" s="65"/>
      <c r="BP131" s="62"/>
      <c r="BQ131" s="62"/>
      <c r="BR131" s="63"/>
      <c r="BS131" s="62"/>
      <c r="BT131" s="62"/>
      <c r="BU131" s="62"/>
      <c r="BV131" s="62"/>
      <c r="BW131" s="62"/>
      <c r="BX131" s="62"/>
      <c r="BY131" s="67"/>
      <c r="BZ131" s="65"/>
      <c r="CA131" s="62"/>
      <c r="CB131" s="62"/>
      <c r="CC131" s="63"/>
      <c r="CD131" s="62"/>
      <c r="CE131" s="62"/>
      <c r="CF131" s="62"/>
      <c r="CG131" s="62"/>
      <c r="CH131" s="62"/>
      <c r="CI131" s="62"/>
      <c r="CJ131" s="67"/>
      <c r="CK131" s="65"/>
      <c r="CL131" s="62"/>
      <c r="CM131" s="62"/>
      <c r="CN131" s="63"/>
      <c r="CO131" s="62"/>
      <c r="CP131" s="62"/>
      <c r="CQ131" s="62"/>
      <c r="CR131" s="62"/>
      <c r="CS131" s="62"/>
      <c r="CT131" s="62"/>
      <c r="CU131" s="67"/>
      <c r="CV131" s="65"/>
      <c r="CW131" s="62"/>
      <c r="CX131" s="62"/>
      <c r="CY131" s="63"/>
      <c r="CZ131" s="62"/>
      <c r="DA131" s="62"/>
      <c r="DB131" s="62"/>
      <c r="DC131" s="62"/>
      <c r="DD131" s="62"/>
      <c r="DE131" s="62"/>
      <c r="DF131" s="67"/>
      <c r="DG131" s="68">
        <v>9</v>
      </c>
      <c r="DH131" s="65"/>
      <c r="DI131" s="67" t="s">
        <v>240</v>
      </c>
    </row>
    <row r="132" spans="1:113" ht="13.5" customHeight="1" x14ac:dyDescent="0.15">
      <c r="A132" s="39">
        <v>125</v>
      </c>
      <c r="B132" s="55" t="s">
        <v>512</v>
      </c>
      <c r="C132" s="56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</row>
    <row r="133" spans="1:113" ht="3.75" customHeight="1" x14ac:dyDescent="0.15">
      <c r="A133" s="39">
        <v>126</v>
      </c>
      <c r="B133" s="40"/>
      <c r="C133" s="41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</row>
    <row r="134" spans="1:113" ht="13.5" customHeight="1" x14ac:dyDescent="0.15">
      <c r="A134" s="39">
        <v>127</v>
      </c>
      <c r="B134" s="57" t="s">
        <v>95</v>
      </c>
      <c r="C134" s="58" t="s">
        <v>258</v>
      </c>
      <c r="D134" s="59"/>
      <c r="E134" s="60" t="s">
        <v>5</v>
      </c>
      <c r="F134" s="60"/>
      <c r="G134" s="71"/>
      <c r="H134" s="72" t="s">
        <v>513</v>
      </c>
      <c r="I134" s="73"/>
      <c r="J134" s="74" t="s">
        <v>514</v>
      </c>
      <c r="K134" s="63" t="s">
        <v>97</v>
      </c>
      <c r="L134" s="63">
        <v>72</v>
      </c>
      <c r="M134" s="63"/>
      <c r="N134" s="63"/>
      <c r="O134" s="63" t="s">
        <v>97</v>
      </c>
      <c r="P134" s="63" t="s">
        <v>515</v>
      </c>
      <c r="Q134" s="180" t="s">
        <v>516</v>
      </c>
      <c r="R134" s="180"/>
      <c r="S134" s="180"/>
      <c r="T134" s="180"/>
      <c r="U134" s="180"/>
      <c r="V134" s="180"/>
      <c r="W134" s="75" t="s">
        <v>514</v>
      </c>
      <c r="X134" s="63"/>
      <c r="Y134" s="62"/>
      <c r="Z134" s="63"/>
      <c r="AA134" s="76" t="s">
        <v>515</v>
      </c>
      <c r="AB134" s="62"/>
      <c r="AC134" s="181"/>
      <c r="AD134" s="181"/>
      <c r="AE134" s="181"/>
      <c r="AF134" s="181"/>
      <c r="AG134" s="181"/>
      <c r="AH134" s="75" t="s">
        <v>514</v>
      </c>
      <c r="AI134" s="63"/>
      <c r="AJ134" s="62"/>
      <c r="AK134" s="63"/>
      <c r="AL134" s="76" t="s">
        <v>515</v>
      </c>
      <c r="AM134" s="62"/>
      <c r="AN134" s="181"/>
      <c r="AO134" s="181"/>
      <c r="AP134" s="181"/>
      <c r="AQ134" s="181"/>
      <c r="AR134" s="181"/>
      <c r="AS134" s="75" t="s">
        <v>514</v>
      </c>
      <c r="AT134" s="63"/>
      <c r="AU134" s="62"/>
      <c r="AV134" s="63"/>
      <c r="AW134" s="76" t="s">
        <v>515</v>
      </c>
      <c r="AX134" s="62"/>
      <c r="AY134" s="181"/>
      <c r="AZ134" s="181"/>
      <c r="BA134" s="181"/>
      <c r="BB134" s="181"/>
      <c r="BC134" s="181"/>
      <c r="BD134" s="75" t="s">
        <v>514</v>
      </c>
      <c r="BE134" s="63"/>
      <c r="BF134" s="62"/>
      <c r="BG134" s="63" t="s">
        <v>97</v>
      </c>
      <c r="BH134" s="76" t="s">
        <v>515</v>
      </c>
      <c r="BI134" s="62" t="s">
        <v>3</v>
      </c>
      <c r="BJ134" s="181"/>
      <c r="BK134" s="181"/>
      <c r="BL134" s="181"/>
      <c r="BM134" s="181"/>
      <c r="BN134" s="181"/>
      <c r="BO134" s="75" t="s">
        <v>514</v>
      </c>
      <c r="BP134" s="63"/>
      <c r="BQ134" s="62"/>
      <c r="BR134" s="63"/>
      <c r="BS134" s="76" t="s">
        <v>515</v>
      </c>
      <c r="BT134" s="62"/>
      <c r="BU134" s="181"/>
      <c r="BV134" s="181"/>
      <c r="BW134" s="181"/>
      <c r="BX134" s="181"/>
      <c r="BY134" s="181"/>
      <c r="BZ134" s="75" t="s">
        <v>514</v>
      </c>
      <c r="CA134" s="63"/>
      <c r="CB134" s="62"/>
      <c r="CC134" s="63"/>
      <c r="CD134" s="76" t="s">
        <v>515</v>
      </c>
      <c r="CE134" s="62"/>
      <c r="CF134" s="181"/>
      <c r="CG134" s="181"/>
      <c r="CH134" s="181"/>
      <c r="CI134" s="181"/>
      <c r="CJ134" s="181"/>
      <c r="CK134" s="75" t="s">
        <v>514</v>
      </c>
      <c r="CL134" s="63"/>
      <c r="CM134" s="62"/>
      <c r="CN134" s="63"/>
      <c r="CO134" s="76" t="s">
        <v>515</v>
      </c>
      <c r="CP134" s="62"/>
      <c r="CQ134" s="181"/>
      <c r="CR134" s="181"/>
      <c r="CS134" s="181"/>
      <c r="CT134" s="181"/>
      <c r="CU134" s="181"/>
      <c r="CV134" s="75" t="s">
        <v>514</v>
      </c>
      <c r="CW134" s="63"/>
      <c r="CX134" s="62"/>
      <c r="CY134" s="63"/>
      <c r="CZ134" s="76" t="s">
        <v>515</v>
      </c>
      <c r="DA134" s="62"/>
      <c r="DB134" s="181"/>
      <c r="DC134" s="181"/>
      <c r="DD134" s="181"/>
      <c r="DE134" s="181"/>
      <c r="DF134" s="181"/>
      <c r="DG134" s="68">
        <v>9</v>
      </c>
      <c r="DH134" s="65" t="s">
        <v>97</v>
      </c>
      <c r="DI134" s="67"/>
    </row>
    <row r="135" spans="1:113" ht="13.5" customHeight="1" x14ac:dyDescent="0.15">
      <c r="A135" s="39">
        <v>128</v>
      </c>
      <c r="B135" s="55" t="s">
        <v>517</v>
      </c>
      <c r="C135" s="56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</row>
    <row r="136" spans="1:113" ht="3.75" customHeight="1" x14ac:dyDescent="0.15">
      <c r="A136" s="39">
        <v>129</v>
      </c>
      <c r="B136" s="40"/>
      <c r="C136" s="41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</row>
    <row r="137" spans="1:113" ht="23.25" customHeight="1" x14ac:dyDescent="0.15">
      <c r="A137" s="39">
        <v>130</v>
      </c>
      <c r="B137" s="57" t="s">
        <v>108</v>
      </c>
      <c r="C137" s="58" t="s">
        <v>107</v>
      </c>
      <c r="D137" s="59"/>
      <c r="E137" s="60" t="s">
        <v>5</v>
      </c>
      <c r="F137" s="60"/>
      <c r="G137" s="71"/>
      <c r="H137" s="72" t="s">
        <v>513</v>
      </c>
      <c r="I137" s="73"/>
      <c r="J137" s="74" t="s">
        <v>514</v>
      </c>
      <c r="K137" s="63" t="s">
        <v>97</v>
      </c>
      <c r="L137" s="63">
        <v>72</v>
      </c>
      <c r="M137" s="63"/>
      <c r="N137" s="63"/>
      <c r="O137" s="63" t="s">
        <v>97</v>
      </c>
      <c r="P137" s="63" t="s">
        <v>515</v>
      </c>
      <c r="Q137" s="180" t="s">
        <v>516</v>
      </c>
      <c r="R137" s="180"/>
      <c r="S137" s="180"/>
      <c r="T137" s="180"/>
      <c r="U137" s="180"/>
      <c r="V137" s="180"/>
      <c r="W137" s="75" t="s">
        <v>514</v>
      </c>
      <c r="X137" s="63"/>
      <c r="Y137" s="62"/>
      <c r="Z137" s="63"/>
      <c r="AA137" s="76" t="s">
        <v>515</v>
      </c>
      <c r="AB137" s="62"/>
      <c r="AC137" s="181"/>
      <c r="AD137" s="181"/>
      <c r="AE137" s="181"/>
      <c r="AF137" s="181"/>
      <c r="AG137" s="181"/>
      <c r="AH137" s="75" t="s">
        <v>514</v>
      </c>
      <c r="AI137" s="63"/>
      <c r="AJ137" s="62"/>
      <c r="AK137" s="63"/>
      <c r="AL137" s="76" t="s">
        <v>515</v>
      </c>
      <c r="AM137" s="62"/>
      <c r="AN137" s="181"/>
      <c r="AO137" s="181"/>
      <c r="AP137" s="181"/>
      <c r="AQ137" s="181"/>
      <c r="AR137" s="181"/>
      <c r="AS137" s="75" t="s">
        <v>514</v>
      </c>
      <c r="AT137" s="63"/>
      <c r="AU137" s="62"/>
      <c r="AV137" s="63"/>
      <c r="AW137" s="76" t="s">
        <v>515</v>
      </c>
      <c r="AX137" s="62"/>
      <c r="AY137" s="181"/>
      <c r="AZ137" s="181"/>
      <c r="BA137" s="181"/>
      <c r="BB137" s="181"/>
      <c r="BC137" s="181"/>
      <c r="BD137" s="75" t="s">
        <v>514</v>
      </c>
      <c r="BE137" s="63"/>
      <c r="BF137" s="62"/>
      <c r="BG137" s="63" t="s">
        <v>97</v>
      </c>
      <c r="BH137" s="76" t="s">
        <v>515</v>
      </c>
      <c r="BI137" s="62" t="s">
        <v>3</v>
      </c>
      <c r="BJ137" s="181"/>
      <c r="BK137" s="181"/>
      <c r="BL137" s="181"/>
      <c r="BM137" s="181"/>
      <c r="BN137" s="181"/>
      <c r="BO137" s="75" t="s">
        <v>514</v>
      </c>
      <c r="BP137" s="63"/>
      <c r="BQ137" s="62"/>
      <c r="BR137" s="63"/>
      <c r="BS137" s="76" t="s">
        <v>515</v>
      </c>
      <c r="BT137" s="62"/>
      <c r="BU137" s="181"/>
      <c r="BV137" s="181"/>
      <c r="BW137" s="181"/>
      <c r="BX137" s="181"/>
      <c r="BY137" s="181"/>
      <c r="BZ137" s="75" t="s">
        <v>514</v>
      </c>
      <c r="CA137" s="63"/>
      <c r="CB137" s="62"/>
      <c r="CC137" s="63"/>
      <c r="CD137" s="76" t="s">
        <v>515</v>
      </c>
      <c r="CE137" s="62"/>
      <c r="CF137" s="181"/>
      <c r="CG137" s="181"/>
      <c r="CH137" s="181"/>
      <c r="CI137" s="181"/>
      <c r="CJ137" s="181"/>
      <c r="CK137" s="75" t="s">
        <v>514</v>
      </c>
      <c r="CL137" s="63"/>
      <c r="CM137" s="62"/>
      <c r="CN137" s="63"/>
      <c r="CO137" s="76" t="s">
        <v>515</v>
      </c>
      <c r="CP137" s="62"/>
      <c r="CQ137" s="181"/>
      <c r="CR137" s="181"/>
      <c r="CS137" s="181"/>
      <c r="CT137" s="181"/>
      <c r="CU137" s="181"/>
      <c r="CV137" s="75" t="s">
        <v>514</v>
      </c>
      <c r="CW137" s="63"/>
      <c r="CX137" s="62"/>
      <c r="CY137" s="63"/>
      <c r="CZ137" s="76" t="s">
        <v>515</v>
      </c>
      <c r="DA137" s="62"/>
      <c r="DB137" s="181"/>
      <c r="DC137" s="181"/>
      <c r="DD137" s="181"/>
      <c r="DE137" s="181"/>
      <c r="DF137" s="181"/>
      <c r="DG137" s="68">
        <v>9</v>
      </c>
      <c r="DH137" s="65" t="s">
        <v>246</v>
      </c>
      <c r="DI137" s="67" t="s">
        <v>65</v>
      </c>
    </row>
    <row r="138" spans="1:113" ht="13.5" customHeight="1" x14ac:dyDescent="0.15">
      <c r="A138" s="39">
        <v>131</v>
      </c>
      <c r="B138" s="55" t="s">
        <v>519</v>
      </c>
      <c r="C138" s="56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</row>
    <row r="139" spans="1:113" ht="3.75" customHeight="1" x14ac:dyDescent="0.15">
      <c r="A139" s="39">
        <v>132</v>
      </c>
      <c r="B139" s="40"/>
      <c r="C139" s="41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</row>
    <row r="140" spans="1:113" ht="13.5" customHeight="1" x14ac:dyDescent="0.15">
      <c r="A140" s="43">
        <v>133</v>
      </c>
      <c r="B140" s="77" t="s">
        <v>541</v>
      </c>
      <c r="C140" s="78" t="s">
        <v>542</v>
      </c>
      <c r="D140" s="62" t="s">
        <v>5</v>
      </c>
      <c r="E140" s="62"/>
      <c r="F140" s="62"/>
      <c r="G140" s="62"/>
      <c r="H140" s="62"/>
      <c r="I140" s="62"/>
      <c r="J140" s="62"/>
      <c r="K140" s="63" t="s">
        <v>57</v>
      </c>
      <c r="L140" s="117"/>
      <c r="M140" s="79"/>
      <c r="N140" s="79"/>
      <c r="O140" s="63"/>
      <c r="P140" s="79"/>
      <c r="Q140" s="79"/>
      <c r="R140" s="79"/>
      <c r="S140" s="79"/>
      <c r="T140" s="79"/>
      <c r="U140" s="63" t="s">
        <v>57</v>
      </c>
      <c r="V140" s="79"/>
      <c r="W140" s="63"/>
      <c r="X140" s="79"/>
      <c r="Y140" s="79"/>
      <c r="Z140" s="63"/>
      <c r="AA140" s="79"/>
      <c r="AB140" s="79"/>
      <c r="AC140" s="79"/>
      <c r="AD140" s="79"/>
      <c r="AE140" s="79"/>
      <c r="AF140" s="62"/>
      <c r="AG140" s="79"/>
      <c r="AH140" s="63"/>
      <c r="AI140" s="79"/>
      <c r="AJ140" s="79"/>
      <c r="AK140" s="63"/>
      <c r="AL140" s="79"/>
      <c r="AM140" s="79"/>
      <c r="AN140" s="79"/>
      <c r="AO140" s="79"/>
      <c r="AP140" s="79"/>
      <c r="AQ140" s="62"/>
      <c r="AR140" s="79"/>
      <c r="AS140" s="63"/>
      <c r="AT140" s="79"/>
      <c r="AU140" s="79"/>
      <c r="AV140" s="63"/>
      <c r="AW140" s="79"/>
      <c r="AX140" s="79"/>
      <c r="AY140" s="79"/>
      <c r="AZ140" s="79"/>
      <c r="BA140" s="79"/>
      <c r="BB140" s="62"/>
      <c r="BC140" s="79"/>
      <c r="BD140" s="63" t="s">
        <v>57</v>
      </c>
      <c r="BE140" s="79"/>
      <c r="BF140" s="79"/>
      <c r="BG140" s="63"/>
      <c r="BH140" s="79"/>
      <c r="BI140" s="79"/>
      <c r="BJ140" s="79"/>
      <c r="BK140" s="79"/>
      <c r="BL140" s="79"/>
      <c r="BM140" s="62" t="s">
        <v>57</v>
      </c>
      <c r="BN140" s="79"/>
      <c r="BO140" s="63"/>
      <c r="BP140" s="79"/>
      <c r="BQ140" s="79"/>
      <c r="BR140" s="63"/>
      <c r="BS140" s="79"/>
      <c r="BT140" s="79"/>
      <c r="BU140" s="79"/>
      <c r="BV140" s="79"/>
      <c r="BW140" s="79"/>
      <c r="BX140" s="62"/>
      <c r="BY140" s="79"/>
      <c r="BZ140" s="63"/>
      <c r="CA140" s="79"/>
      <c r="CB140" s="79"/>
      <c r="CC140" s="63"/>
      <c r="CD140" s="79"/>
      <c r="CE140" s="79"/>
      <c r="CF140" s="79"/>
      <c r="CG140" s="79"/>
      <c r="CH140" s="79"/>
      <c r="CI140" s="62"/>
      <c r="CJ140" s="79"/>
      <c r="CK140" s="63"/>
      <c r="CL140" s="79"/>
      <c r="CM140" s="79"/>
      <c r="CN140" s="63"/>
      <c r="CO140" s="79"/>
      <c r="CP140" s="79"/>
      <c r="CQ140" s="79"/>
      <c r="CR140" s="79"/>
      <c r="CS140" s="79"/>
      <c r="CT140" s="62"/>
      <c r="CU140" s="79"/>
      <c r="CV140" s="63"/>
      <c r="CW140" s="79"/>
      <c r="CX140" s="79"/>
      <c r="CY140" s="63"/>
      <c r="CZ140" s="79"/>
      <c r="DA140" s="79"/>
      <c r="DB140" s="79"/>
      <c r="DC140" s="79"/>
      <c r="DD140" s="79"/>
      <c r="DE140" s="62"/>
      <c r="DF140" s="79"/>
      <c r="DG140" s="36">
        <v>9</v>
      </c>
      <c r="DH140" s="80" t="s">
        <v>57</v>
      </c>
      <c r="DI140" s="62"/>
    </row>
    <row r="141" spans="1:113" ht="13.5" customHeight="1" x14ac:dyDescent="0.15">
      <c r="A141" s="43">
        <v>134</v>
      </c>
      <c r="B141" s="81"/>
      <c r="C141" s="82" t="s">
        <v>522</v>
      </c>
      <c r="D141" s="79"/>
      <c r="E141" s="79"/>
      <c r="F141" s="79"/>
      <c r="G141" s="79"/>
      <c r="H141" s="79"/>
      <c r="I141" s="79"/>
      <c r="J141" s="79"/>
      <c r="K141" s="63" t="s">
        <v>240</v>
      </c>
      <c r="L141" s="117"/>
      <c r="M141" s="79"/>
      <c r="N141" s="79"/>
      <c r="O141" s="63" t="s">
        <v>234</v>
      </c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</row>
    <row r="142" spans="1:113" ht="3.75" customHeight="1" x14ac:dyDescent="0.15">
      <c r="A142" s="39">
        <v>135</v>
      </c>
      <c r="B142" s="40"/>
      <c r="C142" s="41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</row>
    <row r="143" spans="1:113" ht="13.5" customHeight="1" x14ac:dyDescent="0.15">
      <c r="A143" s="39">
        <v>136</v>
      </c>
      <c r="B143" s="55" t="s">
        <v>543</v>
      </c>
      <c r="C143" s="32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</row>
    <row r="144" spans="1:113" ht="3.75" customHeight="1" thickBot="1" x14ac:dyDescent="0.2">
      <c r="A144" s="39">
        <v>137</v>
      </c>
      <c r="B144" s="40"/>
      <c r="C144" s="41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</row>
    <row r="145" spans="1:113" ht="23.25" customHeight="1" thickBot="1" x14ac:dyDescent="0.2">
      <c r="A145" s="39">
        <v>138</v>
      </c>
      <c r="B145" s="51"/>
      <c r="C145" s="83" t="s">
        <v>544</v>
      </c>
      <c r="D145" s="182"/>
      <c r="E145" s="182"/>
      <c r="F145" s="182"/>
      <c r="G145" s="182"/>
      <c r="H145" s="182"/>
      <c r="I145" s="182"/>
      <c r="J145" s="47" t="s">
        <v>514</v>
      </c>
      <c r="K145" s="49" t="s">
        <v>545</v>
      </c>
      <c r="L145" s="49"/>
      <c r="M145" s="49"/>
      <c r="N145" s="49"/>
      <c r="O145" s="49" t="s">
        <v>545</v>
      </c>
      <c r="P145" s="49" t="s">
        <v>515</v>
      </c>
      <c r="Q145" s="183" t="s">
        <v>546</v>
      </c>
      <c r="R145" s="183"/>
      <c r="S145" s="183"/>
      <c r="T145" s="183"/>
      <c r="U145" s="183"/>
      <c r="V145" s="183"/>
      <c r="W145" s="46" t="s">
        <v>514</v>
      </c>
      <c r="X145" s="49"/>
      <c r="Y145" s="49"/>
      <c r="Z145" s="49"/>
      <c r="AA145" s="49" t="s">
        <v>515</v>
      </c>
      <c r="AB145" s="184"/>
      <c r="AC145" s="184"/>
      <c r="AD145" s="184"/>
      <c r="AE145" s="184"/>
      <c r="AF145" s="184"/>
      <c r="AG145" s="184"/>
      <c r="AH145" s="46" t="s">
        <v>514</v>
      </c>
      <c r="AI145" s="49"/>
      <c r="AJ145" s="49"/>
      <c r="AK145" s="49"/>
      <c r="AL145" s="49" t="s">
        <v>515</v>
      </c>
      <c r="AM145" s="184"/>
      <c r="AN145" s="184"/>
      <c r="AO145" s="184"/>
      <c r="AP145" s="184"/>
      <c r="AQ145" s="184"/>
      <c r="AR145" s="184"/>
      <c r="AS145" s="46" t="s">
        <v>514</v>
      </c>
      <c r="AT145" s="49"/>
      <c r="AU145" s="49"/>
      <c r="AV145" s="49"/>
      <c r="AW145" s="49" t="s">
        <v>515</v>
      </c>
      <c r="AX145" s="184"/>
      <c r="AY145" s="184"/>
      <c r="AZ145" s="184"/>
      <c r="BA145" s="184"/>
      <c r="BB145" s="184"/>
      <c r="BC145" s="184"/>
      <c r="BD145" s="46" t="s">
        <v>514</v>
      </c>
      <c r="BE145" s="49"/>
      <c r="BF145" s="49"/>
      <c r="BG145" s="49" t="s">
        <v>112</v>
      </c>
      <c r="BH145" s="49" t="s">
        <v>515</v>
      </c>
      <c r="BI145" s="184" t="s">
        <v>518</v>
      </c>
      <c r="BJ145" s="184"/>
      <c r="BK145" s="184"/>
      <c r="BL145" s="184"/>
      <c r="BM145" s="184"/>
      <c r="BN145" s="184"/>
      <c r="BO145" s="46" t="s">
        <v>514</v>
      </c>
      <c r="BP145" s="49"/>
      <c r="BQ145" s="49"/>
      <c r="BR145" s="49" t="s">
        <v>97</v>
      </c>
      <c r="BS145" s="49" t="s">
        <v>515</v>
      </c>
      <c r="BT145" s="184" t="s">
        <v>516</v>
      </c>
      <c r="BU145" s="184"/>
      <c r="BV145" s="184"/>
      <c r="BW145" s="184"/>
      <c r="BX145" s="184"/>
      <c r="BY145" s="184"/>
      <c r="BZ145" s="46" t="s">
        <v>514</v>
      </c>
      <c r="CA145" s="49"/>
      <c r="CB145" s="49"/>
      <c r="CC145" s="49" t="s">
        <v>547</v>
      </c>
      <c r="CD145" s="49" t="s">
        <v>515</v>
      </c>
      <c r="CE145" s="184" t="s">
        <v>548</v>
      </c>
      <c r="CF145" s="184"/>
      <c r="CG145" s="184"/>
      <c r="CH145" s="184"/>
      <c r="CI145" s="184"/>
      <c r="CJ145" s="184"/>
      <c r="CK145" s="46" t="s">
        <v>514</v>
      </c>
      <c r="CL145" s="49"/>
      <c r="CM145" s="49"/>
      <c r="CN145" s="49" t="s">
        <v>547</v>
      </c>
      <c r="CO145" s="49" t="s">
        <v>515</v>
      </c>
      <c r="CP145" s="184" t="s">
        <v>548</v>
      </c>
      <c r="CQ145" s="184"/>
      <c r="CR145" s="184"/>
      <c r="CS145" s="184"/>
      <c r="CT145" s="184"/>
      <c r="CU145" s="184"/>
      <c r="CV145" s="46" t="s">
        <v>514</v>
      </c>
      <c r="CW145" s="49"/>
      <c r="CX145" s="49"/>
      <c r="CY145" s="49" t="s">
        <v>427</v>
      </c>
      <c r="CZ145" s="49" t="s">
        <v>515</v>
      </c>
      <c r="DA145" s="184" t="s">
        <v>549</v>
      </c>
      <c r="DB145" s="184"/>
      <c r="DC145" s="184"/>
      <c r="DD145" s="184"/>
      <c r="DE145" s="184"/>
      <c r="DF145" s="184"/>
      <c r="DG145" s="84"/>
      <c r="DH145" s="40"/>
      <c r="DI145" s="40"/>
    </row>
    <row r="146" spans="1:113" ht="3.75" customHeight="1" thickBot="1" x14ac:dyDescent="0.2">
      <c r="A146" s="39">
        <v>139</v>
      </c>
      <c r="B146" s="40"/>
      <c r="C146" s="41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</row>
    <row r="147" spans="1:113" ht="13.5" customHeight="1" thickBot="1" x14ac:dyDescent="0.2">
      <c r="A147" s="39">
        <v>140</v>
      </c>
      <c r="B147" s="51"/>
      <c r="C147" s="83" t="s">
        <v>93</v>
      </c>
      <c r="D147" s="182"/>
      <c r="E147" s="182"/>
      <c r="F147" s="182"/>
      <c r="G147" s="182"/>
      <c r="H147" s="182"/>
      <c r="I147" s="182"/>
      <c r="J147" s="47" t="s">
        <v>514</v>
      </c>
      <c r="K147" s="49" t="s">
        <v>550</v>
      </c>
      <c r="L147" s="49"/>
      <c r="M147" s="49"/>
      <c r="N147" s="49"/>
      <c r="O147" s="49" t="s">
        <v>550</v>
      </c>
      <c r="P147" s="49" t="s">
        <v>515</v>
      </c>
      <c r="Q147" s="183" t="s">
        <v>551</v>
      </c>
      <c r="R147" s="183"/>
      <c r="S147" s="183"/>
      <c r="T147" s="183"/>
      <c r="U147" s="183"/>
      <c r="V147" s="183"/>
      <c r="W147" s="46" t="s">
        <v>514</v>
      </c>
      <c r="X147" s="49"/>
      <c r="Y147" s="49"/>
      <c r="Z147" s="49"/>
      <c r="AA147" s="49" t="s">
        <v>515</v>
      </c>
      <c r="AB147" s="184"/>
      <c r="AC147" s="184"/>
      <c r="AD147" s="184"/>
      <c r="AE147" s="184"/>
      <c r="AF147" s="184"/>
      <c r="AG147" s="184"/>
      <c r="AH147" s="46" t="s">
        <v>514</v>
      </c>
      <c r="AI147" s="49"/>
      <c r="AJ147" s="49"/>
      <c r="AK147" s="49"/>
      <c r="AL147" s="49" t="s">
        <v>515</v>
      </c>
      <c r="AM147" s="184"/>
      <c r="AN147" s="184"/>
      <c r="AO147" s="184"/>
      <c r="AP147" s="184"/>
      <c r="AQ147" s="184"/>
      <c r="AR147" s="184"/>
      <c r="AS147" s="46" t="s">
        <v>514</v>
      </c>
      <c r="AT147" s="49"/>
      <c r="AU147" s="49"/>
      <c r="AV147" s="49"/>
      <c r="AW147" s="49" t="s">
        <v>515</v>
      </c>
      <c r="AX147" s="184"/>
      <c r="AY147" s="184"/>
      <c r="AZ147" s="184"/>
      <c r="BA147" s="184"/>
      <c r="BB147" s="184"/>
      <c r="BC147" s="184"/>
      <c r="BD147" s="46" t="s">
        <v>514</v>
      </c>
      <c r="BE147" s="49"/>
      <c r="BF147" s="49"/>
      <c r="BG147" s="49" t="s">
        <v>97</v>
      </c>
      <c r="BH147" s="49" t="s">
        <v>515</v>
      </c>
      <c r="BI147" s="184" t="s">
        <v>516</v>
      </c>
      <c r="BJ147" s="184"/>
      <c r="BK147" s="184"/>
      <c r="BL147" s="184"/>
      <c r="BM147" s="184"/>
      <c r="BN147" s="184"/>
      <c r="BO147" s="46" t="s">
        <v>514</v>
      </c>
      <c r="BP147" s="49"/>
      <c r="BQ147" s="49"/>
      <c r="BR147" s="49" t="s">
        <v>97</v>
      </c>
      <c r="BS147" s="49" t="s">
        <v>515</v>
      </c>
      <c r="BT147" s="184" t="s">
        <v>516</v>
      </c>
      <c r="BU147" s="184"/>
      <c r="BV147" s="184"/>
      <c r="BW147" s="184"/>
      <c r="BX147" s="184"/>
      <c r="BY147" s="184"/>
      <c r="BZ147" s="46" t="s">
        <v>514</v>
      </c>
      <c r="CA147" s="49"/>
      <c r="CB147" s="49"/>
      <c r="CC147" s="49" t="s">
        <v>97</v>
      </c>
      <c r="CD147" s="49" t="s">
        <v>515</v>
      </c>
      <c r="CE147" s="184" t="s">
        <v>516</v>
      </c>
      <c r="CF147" s="184"/>
      <c r="CG147" s="184"/>
      <c r="CH147" s="184"/>
      <c r="CI147" s="184"/>
      <c r="CJ147" s="184"/>
      <c r="CK147" s="46" t="s">
        <v>514</v>
      </c>
      <c r="CL147" s="49"/>
      <c r="CM147" s="49"/>
      <c r="CN147" s="49" t="s">
        <v>97</v>
      </c>
      <c r="CO147" s="49" t="s">
        <v>515</v>
      </c>
      <c r="CP147" s="184" t="s">
        <v>516</v>
      </c>
      <c r="CQ147" s="184"/>
      <c r="CR147" s="184"/>
      <c r="CS147" s="184"/>
      <c r="CT147" s="184"/>
      <c r="CU147" s="184"/>
      <c r="CV147" s="46" t="s">
        <v>514</v>
      </c>
      <c r="CW147" s="49"/>
      <c r="CX147" s="49"/>
      <c r="CY147" s="49" t="s">
        <v>76</v>
      </c>
      <c r="CZ147" s="49" t="s">
        <v>515</v>
      </c>
      <c r="DA147" s="184" t="s">
        <v>536</v>
      </c>
      <c r="DB147" s="184"/>
      <c r="DC147" s="184"/>
      <c r="DD147" s="184"/>
      <c r="DE147" s="184"/>
      <c r="DF147" s="184"/>
      <c r="DG147" s="84"/>
      <c r="DH147" s="40"/>
      <c r="DI147" s="40"/>
    </row>
    <row r="148" spans="1:113" ht="13.5" customHeight="1" x14ac:dyDescent="0.15">
      <c r="A148" s="39">
        <v>141</v>
      </c>
      <c r="B148" s="37"/>
      <c r="C148" s="85" t="s">
        <v>552</v>
      </c>
      <c r="D148" s="185"/>
      <c r="E148" s="185"/>
      <c r="F148" s="185"/>
      <c r="G148" s="185"/>
      <c r="H148" s="185"/>
      <c r="I148" s="185"/>
      <c r="J148" s="71" t="s">
        <v>514</v>
      </c>
      <c r="K148" s="63" t="s">
        <v>550</v>
      </c>
      <c r="L148" s="63"/>
      <c r="M148" s="63"/>
      <c r="N148" s="63"/>
      <c r="O148" s="63" t="s">
        <v>550</v>
      </c>
      <c r="P148" s="37" t="s">
        <v>515</v>
      </c>
      <c r="Q148" s="180" t="s">
        <v>551</v>
      </c>
      <c r="R148" s="180"/>
      <c r="S148" s="180"/>
      <c r="T148" s="180"/>
      <c r="U148" s="180"/>
      <c r="V148" s="180"/>
      <c r="W148" s="72" t="s">
        <v>514</v>
      </c>
      <c r="X148" s="63"/>
      <c r="Y148" s="63"/>
      <c r="Z148" s="63"/>
      <c r="AA148" s="37" t="s">
        <v>515</v>
      </c>
      <c r="AB148" s="186"/>
      <c r="AC148" s="186"/>
      <c r="AD148" s="186"/>
      <c r="AE148" s="186"/>
      <c r="AF148" s="186"/>
      <c r="AG148" s="186"/>
      <c r="AH148" s="72" t="s">
        <v>514</v>
      </c>
      <c r="AI148" s="63"/>
      <c r="AJ148" s="63"/>
      <c r="AK148" s="63"/>
      <c r="AL148" s="37" t="s">
        <v>515</v>
      </c>
      <c r="AM148" s="186"/>
      <c r="AN148" s="186"/>
      <c r="AO148" s="186"/>
      <c r="AP148" s="186"/>
      <c r="AQ148" s="186"/>
      <c r="AR148" s="186"/>
      <c r="AS148" s="72" t="s">
        <v>514</v>
      </c>
      <c r="AT148" s="63"/>
      <c r="AU148" s="63"/>
      <c r="AV148" s="63"/>
      <c r="AW148" s="37" t="s">
        <v>515</v>
      </c>
      <c r="AX148" s="186"/>
      <c r="AY148" s="186"/>
      <c r="AZ148" s="186"/>
      <c r="BA148" s="186"/>
      <c r="BB148" s="186"/>
      <c r="BC148" s="186"/>
      <c r="BD148" s="72" t="s">
        <v>514</v>
      </c>
      <c r="BE148" s="63"/>
      <c r="BF148" s="63"/>
      <c r="BG148" s="63" t="s">
        <v>97</v>
      </c>
      <c r="BH148" s="37" t="s">
        <v>515</v>
      </c>
      <c r="BI148" s="186" t="s">
        <v>516</v>
      </c>
      <c r="BJ148" s="186"/>
      <c r="BK148" s="186"/>
      <c r="BL148" s="186"/>
      <c r="BM148" s="186"/>
      <c r="BN148" s="186"/>
      <c r="BO148" s="72" t="s">
        <v>514</v>
      </c>
      <c r="BP148" s="63"/>
      <c r="BQ148" s="63"/>
      <c r="BR148" s="63" t="s">
        <v>97</v>
      </c>
      <c r="BS148" s="37" t="s">
        <v>515</v>
      </c>
      <c r="BT148" s="186" t="s">
        <v>516</v>
      </c>
      <c r="BU148" s="186"/>
      <c r="BV148" s="186"/>
      <c r="BW148" s="186"/>
      <c r="BX148" s="186"/>
      <c r="BY148" s="186"/>
      <c r="BZ148" s="72" t="s">
        <v>514</v>
      </c>
      <c r="CA148" s="63"/>
      <c r="CB148" s="63"/>
      <c r="CC148" s="63" t="s">
        <v>97</v>
      </c>
      <c r="CD148" s="37" t="s">
        <v>515</v>
      </c>
      <c r="CE148" s="186" t="s">
        <v>516</v>
      </c>
      <c r="CF148" s="186"/>
      <c r="CG148" s="186"/>
      <c r="CH148" s="186"/>
      <c r="CI148" s="186"/>
      <c r="CJ148" s="186"/>
      <c r="CK148" s="72" t="s">
        <v>514</v>
      </c>
      <c r="CL148" s="63"/>
      <c r="CM148" s="63"/>
      <c r="CN148" s="63" t="s">
        <v>97</v>
      </c>
      <c r="CO148" s="37" t="s">
        <v>515</v>
      </c>
      <c r="CP148" s="186" t="s">
        <v>516</v>
      </c>
      <c r="CQ148" s="186"/>
      <c r="CR148" s="186"/>
      <c r="CS148" s="186"/>
      <c r="CT148" s="186"/>
      <c r="CU148" s="186"/>
      <c r="CV148" s="72" t="s">
        <v>514</v>
      </c>
      <c r="CW148" s="63"/>
      <c r="CX148" s="63"/>
      <c r="CY148" s="63" t="s">
        <v>76</v>
      </c>
      <c r="CZ148" s="37" t="s">
        <v>515</v>
      </c>
      <c r="DA148" s="186" t="s">
        <v>536</v>
      </c>
      <c r="DB148" s="186"/>
      <c r="DC148" s="186"/>
      <c r="DD148" s="186"/>
      <c r="DE148" s="186"/>
      <c r="DF148" s="186"/>
      <c r="DG148" s="84"/>
      <c r="DH148" s="40"/>
      <c r="DI148" s="40"/>
    </row>
    <row r="149" spans="1:113" ht="13.5" customHeight="1" x14ac:dyDescent="0.15">
      <c r="A149" s="39">
        <v>142</v>
      </c>
      <c r="B149" s="37"/>
      <c r="C149" s="85" t="s">
        <v>553</v>
      </c>
      <c r="D149" s="185"/>
      <c r="E149" s="185"/>
      <c r="F149" s="185"/>
      <c r="G149" s="185"/>
      <c r="H149" s="185"/>
      <c r="I149" s="185"/>
      <c r="J149" s="71" t="s">
        <v>514</v>
      </c>
      <c r="K149" s="63"/>
      <c r="L149" s="63"/>
      <c r="M149" s="63"/>
      <c r="N149" s="63"/>
      <c r="O149" s="63"/>
      <c r="P149" s="37" t="s">
        <v>515</v>
      </c>
      <c r="Q149" s="180"/>
      <c r="R149" s="180"/>
      <c r="S149" s="180"/>
      <c r="T149" s="180"/>
      <c r="U149" s="180"/>
      <c r="V149" s="180"/>
      <c r="W149" s="72" t="s">
        <v>514</v>
      </c>
      <c r="X149" s="63"/>
      <c r="Y149" s="63"/>
      <c r="Z149" s="63"/>
      <c r="AA149" s="37" t="s">
        <v>515</v>
      </c>
      <c r="AB149" s="186"/>
      <c r="AC149" s="186"/>
      <c r="AD149" s="186"/>
      <c r="AE149" s="186"/>
      <c r="AF149" s="186"/>
      <c r="AG149" s="186"/>
      <c r="AH149" s="72" t="s">
        <v>514</v>
      </c>
      <c r="AI149" s="63"/>
      <c r="AJ149" s="63"/>
      <c r="AK149" s="63"/>
      <c r="AL149" s="37" t="s">
        <v>515</v>
      </c>
      <c r="AM149" s="186"/>
      <c r="AN149" s="186"/>
      <c r="AO149" s="186"/>
      <c r="AP149" s="186"/>
      <c r="AQ149" s="186"/>
      <c r="AR149" s="186"/>
      <c r="AS149" s="72" t="s">
        <v>514</v>
      </c>
      <c r="AT149" s="63"/>
      <c r="AU149" s="63"/>
      <c r="AV149" s="63"/>
      <c r="AW149" s="37" t="s">
        <v>515</v>
      </c>
      <c r="AX149" s="186"/>
      <c r="AY149" s="186"/>
      <c r="AZ149" s="186"/>
      <c r="BA149" s="186"/>
      <c r="BB149" s="186"/>
      <c r="BC149" s="186"/>
      <c r="BD149" s="72" t="s">
        <v>514</v>
      </c>
      <c r="BE149" s="63"/>
      <c r="BF149" s="63"/>
      <c r="BG149" s="63"/>
      <c r="BH149" s="37" t="s">
        <v>515</v>
      </c>
      <c r="BI149" s="186"/>
      <c r="BJ149" s="186"/>
      <c r="BK149" s="186"/>
      <c r="BL149" s="186"/>
      <c r="BM149" s="186"/>
      <c r="BN149" s="186"/>
      <c r="BO149" s="72" t="s">
        <v>514</v>
      </c>
      <c r="BP149" s="63"/>
      <c r="BQ149" s="63"/>
      <c r="BR149" s="63"/>
      <c r="BS149" s="37" t="s">
        <v>515</v>
      </c>
      <c r="BT149" s="186"/>
      <c r="BU149" s="186"/>
      <c r="BV149" s="186"/>
      <c r="BW149" s="186"/>
      <c r="BX149" s="186"/>
      <c r="BY149" s="186"/>
      <c r="BZ149" s="72" t="s">
        <v>514</v>
      </c>
      <c r="CA149" s="63"/>
      <c r="CB149" s="63"/>
      <c r="CC149" s="63"/>
      <c r="CD149" s="37" t="s">
        <v>515</v>
      </c>
      <c r="CE149" s="186"/>
      <c r="CF149" s="186"/>
      <c r="CG149" s="186"/>
      <c r="CH149" s="186"/>
      <c r="CI149" s="186"/>
      <c r="CJ149" s="186"/>
      <c r="CK149" s="72" t="s">
        <v>514</v>
      </c>
      <c r="CL149" s="63"/>
      <c r="CM149" s="63"/>
      <c r="CN149" s="63"/>
      <c r="CO149" s="37" t="s">
        <v>515</v>
      </c>
      <c r="CP149" s="186"/>
      <c r="CQ149" s="186"/>
      <c r="CR149" s="186"/>
      <c r="CS149" s="186"/>
      <c r="CT149" s="186"/>
      <c r="CU149" s="186"/>
      <c r="CV149" s="72" t="s">
        <v>514</v>
      </c>
      <c r="CW149" s="63"/>
      <c r="CX149" s="63"/>
      <c r="CY149" s="63"/>
      <c r="CZ149" s="37" t="s">
        <v>515</v>
      </c>
      <c r="DA149" s="186"/>
      <c r="DB149" s="186"/>
      <c r="DC149" s="186"/>
      <c r="DD149" s="186"/>
      <c r="DE149" s="186"/>
      <c r="DF149" s="186"/>
      <c r="DG149" s="84"/>
      <c r="DH149" s="40"/>
      <c r="DI149" s="40"/>
    </row>
    <row r="150" spans="1:113" ht="3.75" customHeight="1" thickBot="1" x14ac:dyDescent="0.2">
      <c r="A150" s="39">
        <v>143</v>
      </c>
      <c r="B150" s="40"/>
      <c r="C150" s="41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</row>
    <row r="151" spans="1:113" ht="23.25" customHeight="1" thickBot="1" x14ac:dyDescent="0.2">
      <c r="A151" s="39">
        <v>144</v>
      </c>
      <c r="B151" s="51"/>
      <c r="C151" s="83" t="s">
        <v>554</v>
      </c>
      <c r="D151" s="182"/>
      <c r="E151" s="182"/>
      <c r="F151" s="182"/>
      <c r="G151" s="182"/>
      <c r="H151" s="182"/>
      <c r="I151" s="182"/>
      <c r="J151" s="47" t="s">
        <v>514</v>
      </c>
      <c r="K151" s="49" t="s">
        <v>523</v>
      </c>
      <c r="L151" s="49"/>
      <c r="M151" s="49"/>
      <c r="N151" s="49"/>
      <c r="O151" s="49" t="s">
        <v>523</v>
      </c>
      <c r="P151" s="49" t="s">
        <v>515</v>
      </c>
      <c r="Q151" s="183" t="s">
        <v>555</v>
      </c>
      <c r="R151" s="183"/>
      <c r="S151" s="183"/>
      <c r="T151" s="183"/>
      <c r="U151" s="183"/>
      <c r="V151" s="183"/>
      <c r="W151" s="46" t="s">
        <v>514</v>
      </c>
      <c r="X151" s="49"/>
      <c r="Y151" s="49"/>
      <c r="Z151" s="49"/>
      <c r="AA151" s="49" t="s">
        <v>515</v>
      </c>
      <c r="AB151" s="184"/>
      <c r="AC151" s="184"/>
      <c r="AD151" s="184"/>
      <c r="AE151" s="184"/>
      <c r="AF151" s="184"/>
      <c r="AG151" s="184"/>
      <c r="AH151" s="46" t="s">
        <v>514</v>
      </c>
      <c r="AI151" s="49"/>
      <c r="AJ151" s="49"/>
      <c r="AK151" s="49"/>
      <c r="AL151" s="49" t="s">
        <v>515</v>
      </c>
      <c r="AM151" s="184"/>
      <c r="AN151" s="184"/>
      <c r="AO151" s="184"/>
      <c r="AP151" s="184"/>
      <c r="AQ151" s="184"/>
      <c r="AR151" s="184"/>
      <c r="AS151" s="46" t="s">
        <v>514</v>
      </c>
      <c r="AT151" s="49"/>
      <c r="AU151" s="49"/>
      <c r="AV151" s="49"/>
      <c r="AW151" s="49" t="s">
        <v>515</v>
      </c>
      <c r="AX151" s="184"/>
      <c r="AY151" s="184"/>
      <c r="AZ151" s="184"/>
      <c r="BA151" s="184"/>
      <c r="BB151" s="184"/>
      <c r="BC151" s="184"/>
      <c r="BD151" s="46" t="s">
        <v>514</v>
      </c>
      <c r="BE151" s="49"/>
      <c r="BF151" s="49"/>
      <c r="BG151" s="49" t="s">
        <v>97</v>
      </c>
      <c r="BH151" s="49" t="s">
        <v>515</v>
      </c>
      <c r="BI151" s="184" t="s">
        <v>516</v>
      </c>
      <c r="BJ151" s="184"/>
      <c r="BK151" s="184"/>
      <c r="BL151" s="184"/>
      <c r="BM151" s="184"/>
      <c r="BN151" s="184"/>
      <c r="BO151" s="46" t="s">
        <v>514</v>
      </c>
      <c r="BP151" s="49"/>
      <c r="BQ151" s="49"/>
      <c r="BR151" s="49"/>
      <c r="BS151" s="49" t="s">
        <v>515</v>
      </c>
      <c r="BT151" s="184"/>
      <c r="BU151" s="184"/>
      <c r="BV151" s="184"/>
      <c r="BW151" s="184"/>
      <c r="BX151" s="184"/>
      <c r="BY151" s="184"/>
      <c r="BZ151" s="46" t="s">
        <v>514</v>
      </c>
      <c r="CA151" s="49"/>
      <c r="CB151" s="49"/>
      <c r="CC151" s="49" t="s">
        <v>112</v>
      </c>
      <c r="CD151" s="49" t="s">
        <v>515</v>
      </c>
      <c r="CE151" s="184" t="s">
        <v>518</v>
      </c>
      <c r="CF151" s="184"/>
      <c r="CG151" s="184"/>
      <c r="CH151" s="184"/>
      <c r="CI151" s="184"/>
      <c r="CJ151" s="184"/>
      <c r="CK151" s="46" t="s">
        <v>514</v>
      </c>
      <c r="CL151" s="49"/>
      <c r="CM151" s="49"/>
      <c r="CN151" s="49" t="s">
        <v>112</v>
      </c>
      <c r="CO151" s="49" t="s">
        <v>515</v>
      </c>
      <c r="CP151" s="184" t="s">
        <v>518</v>
      </c>
      <c r="CQ151" s="184"/>
      <c r="CR151" s="184"/>
      <c r="CS151" s="184"/>
      <c r="CT151" s="184"/>
      <c r="CU151" s="184"/>
      <c r="CV151" s="46" t="s">
        <v>514</v>
      </c>
      <c r="CW151" s="49"/>
      <c r="CX151" s="49"/>
      <c r="CY151" s="49" t="s">
        <v>118</v>
      </c>
      <c r="CZ151" s="49" t="s">
        <v>515</v>
      </c>
      <c r="DA151" s="184" t="s">
        <v>537</v>
      </c>
      <c r="DB151" s="184"/>
      <c r="DC151" s="184"/>
      <c r="DD151" s="184"/>
      <c r="DE151" s="184"/>
      <c r="DF151" s="184"/>
      <c r="DG151" s="84"/>
      <c r="DH151" s="40"/>
      <c r="DI151" s="40"/>
    </row>
    <row r="152" spans="1:113" ht="13.5" customHeight="1" x14ac:dyDescent="0.15">
      <c r="A152" s="39">
        <v>145</v>
      </c>
      <c r="B152" s="37"/>
      <c r="C152" s="85" t="s">
        <v>552</v>
      </c>
      <c r="D152" s="185"/>
      <c r="E152" s="185"/>
      <c r="F152" s="185"/>
      <c r="G152" s="185"/>
      <c r="H152" s="185"/>
      <c r="I152" s="185"/>
      <c r="J152" s="71" t="s">
        <v>514</v>
      </c>
      <c r="K152" s="63" t="s">
        <v>523</v>
      </c>
      <c r="L152" s="63"/>
      <c r="M152" s="63"/>
      <c r="N152" s="63"/>
      <c r="O152" s="63" t="s">
        <v>523</v>
      </c>
      <c r="P152" s="37" t="s">
        <v>515</v>
      </c>
      <c r="Q152" s="180" t="s">
        <v>555</v>
      </c>
      <c r="R152" s="180"/>
      <c r="S152" s="180"/>
      <c r="T152" s="180"/>
      <c r="U152" s="180"/>
      <c r="V152" s="180"/>
      <c r="W152" s="72" t="s">
        <v>514</v>
      </c>
      <c r="X152" s="63"/>
      <c r="Y152" s="63"/>
      <c r="Z152" s="63"/>
      <c r="AA152" s="37" t="s">
        <v>515</v>
      </c>
      <c r="AB152" s="186"/>
      <c r="AC152" s="186"/>
      <c r="AD152" s="186"/>
      <c r="AE152" s="186"/>
      <c r="AF152" s="186"/>
      <c r="AG152" s="186"/>
      <c r="AH152" s="72" t="s">
        <v>514</v>
      </c>
      <c r="AI152" s="63"/>
      <c r="AJ152" s="63"/>
      <c r="AK152" s="63"/>
      <c r="AL152" s="37" t="s">
        <v>515</v>
      </c>
      <c r="AM152" s="186"/>
      <c r="AN152" s="186"/>
      <c r="AO152" s="186"/>
      <c r="AP152" s="186"/>
      <c r="AQ152" s="186"/>
      <c r="AR152" s="186"/>
      <c r="AS152" s="72" t="s">
        <v>514</v>
      </c>
      <c r="AT152" s="63"/>
      <c r="AU152" s="63"/>
      <c r="AV152" s="63"/>
      <c r="AW152" s="37" t="s">
        <v>515</v>
      </c>
      <c r="AX152" s="186"/>
      <c r="AY152" s="186"/>
      <c r="AZ152" s="186"/>
      <c r="BA152" s="186"/>
      <c r="BB152" s="186"/>
      <c r="BC152" s="186"/>
      <c r="BD152" s="72" t="s">
        <v>514</v>
      </c>
      <c r="BE152" s="63"/>
      <c r="BF152" s="63"/>
      <c r="BG152" s="63" t="s">
        <v>97</v>
      </c>
      <c r="BH152" s="37" t="s">
        <v>515</v>
      </c>
      <c r="BI152" s="186" t="s">
        <v>516</v>
      </c>
      <c r="BJ152" s="186"/>
      <c r="BK152" s="186"/>
      <c r="BL152" s="186"/>
      <c r="BM152" s="186"/>
      <c r="BN152" s="186"/>
      <c r="BO152" s="72" t="s">
        <v>514</v>
      </c>
      <c r="BP152" s="63"/>
      <c r="BQ152" s="63"/>
      <c r="BR152" s="63"/>
      <c r="BS152" s="37" t="s">
        <v>515</v>
      </c>
      <c r="BT152" s="186"/>
      <c r="BU152" s="186"/>
      <c r="BV152" s="186"/>
      <c r="BW152" s="186"/>
      <c r="BX152" s="186"/>
      <c r="BY152" s="186"/>
      <c r="BZ152" s="72" t="s">
        <v>514</v>
      </c>
      <c r="CA152" s="63"/>
      <c r="CB152" s="63"/>
      <c r="CC152" s="63" t="s">
        <v>112</v>
      </c>
      <c r="CD152" s="37" t="s">
        <v>515</v>
      </c>
      <c r="CE152" s="186" t="s">
        <v>518</v>
      </c>
      <c r="CF152" s="186"/>
      <c r="CG152" s="186"/>
      <c r="CH152" s="186"/>
      <c r="CI152" s="186"/>
      <c r="CJ152" s="186"/>
      <c r="CK152" s="72" t="s">
        <v>514</v>
      </c>
      <c r="CL152" s="63"/>
      <c r="CM152" s="63"/>
      <c r="CN152" s="63" t="s">
        <v>112</v>
      </c>
      <c r="CO152" s="37" t="s">
        <v>515</v>
      </c>
      <c r="CP152" s="186" t="s">
        <v>518</v>
      </c>
      <c r="CQ152" s="186"/>
      <c r="CR152" s="186"/>
      <c r="CS152" s="186"/>
      <c r="CT152" s="186"/>
      <c r="CU152" s="186"/>
      <c r="CV152" s="72" t="s">
        <v>514</v>
      </c>
      <c r="CW152" s="63"/>
      <c r="CX152" s="63"/>
      <c r="CY152" s="63" t="s">
        <v>118</v>
      </c>
      <c r="CZ152" s="37" t="s">
        <v>515</v>
      </c>
      <c r="DA152" s="186" t="s">
        <v>537</v>
      </c>
      <c r="DB152" s="186"/>
      <c r="DC152" s="186"/>
      <c r="DD152" s="186"/>
      <c r="DE152" s="186"/>
      <c r="DF152" s="186"/>
      <c r="DG152" s="84"/>
      <c r="DH152" s="40"/>
      <c r="DI152" s="40"/>
    </row>
    <row r="153" spans="1:113" ht="13.5" customHeight="1" x14ac:dyDescent="0.15">
      <c r="A153" s="39">
        <v>146</v>
      </c>
      <c r="B153" s="37"/>
      <c r="C153" s="85" t="s">
        <v>553</v>
      </c>
      <c r="D153" s="185"/>
      <c r="E153" s="185"/>
      <c r="F153" s="185"/>
      <c r="G153" s="185"/>
      <c r="H153" s="185"/>
      <c r="I153" s="185"/>
      <c r="J153" s="71" t="s">
        <v>514</v>
      </c>
      <c r="K153" s="63"/>
      <c r="L153" s="63"/>
      <c r="M153" s="63"/>
      <c r="N153" s="63"/>
      <c r="O153" s="63"/>
      <c r="P153" s="37" t="s">
        <v>515</v>
      </c>
      <c r="Q153" s="180"/>
      <c r="R153" s="180"/>
      <c r="S153" s="180"/>
      <c r="T153" s="180"/>
      <c r="U153" s="180"/>
      <c r="V153" s="180"/>
      <c r="W153" s="72" t="s">
        <v>514</v>
      </c>
      <c r="X153" s="63"/>
      <c r="Y153" s="63"/>
      <c r="Z153" s="63"/>
      <c r="AA153" s="37" t="s">
        <v>515</v>
      </c>
      <c r="AB153" s="186"/>
      <c r="AC153" s="186"/>
      <c r="AD153" s="186"/>
      <c r="AE153" s="186"/>
      <c r="AF153" s="186"/>
      <c r="AG153" s="186"/>
      <c r="AH153" s="72" t="s">
        <v>514</v>
      </c>
      <c r="AI153" s="63"/>
      <c r="AJ153" s="63"/>
      <c r="AK153" s="63"/>
      <c r="AL153" s="37" t="s">
        <v>515</v>
      </c>
      <c r="AM153" s="186"/>
      <c r="AN153" s="186"/>
      <c r="AO153" s="186"/>
      <c r="AP153" s="186"/>
      <c r="AQ153" s="186"/>
      <c r="AR153" s="186"/>
      <c r="AS153" s="72" t="s">
        <v>514</v>
      </c>
      <c r="AT153" s="63"/>
      <c r="AU153" s="63"/>
      <c r="AV153" s="63"/>
      <c r="AW153" s="37" t="s">
        <v>515</v>
      </c>
      <c r="AX153" s="186"/>
      <c r="AY153" s="186"/>
      <c r="AZ153" s="186"/>
      <c r="BA153" s="186"/>
      <c r="BB153" s="186"/>
      <c r="BC153" s="186"/>
      <c r="BD153" s="72" t="s">
        <v>514</v>
      </c>
      <c r="BE153" s="63"/>
      <c r="BF153" s="63"/>
      <c r="BG153" s="63"/>
      <c r="BH153" s="37" t="s">
        <v>515</v>
      </c>
      <c r="BI153" s="186"/>
      <c r="BJ153" s="186"/>
      <c r="BK153" s="186"/>
      <c r="BL153" s="186"/>
      <c r="BM153" s="186"/>
      <c r="BN153" s="186"/>
      <c r="BO153" s="72" t="s">
        <v>514</v>
      </c>
      <c r="BP153" s="63"/>
      <c r="BQ153" s="63"/>
      <c r="BR153" s="63"/>
      <c r="BS153" s="37" t="s">
        <v>515</v>
      </c>
      <c r="BT153" s="186"/>
      <c r="BU153" s="186"/>
      <c r="BV153" s="186"/>
      <c r="BW153" s="186"/>
      <c r="BX153" s="186"/>
      <c r="BY153" s="186"/>
      <c r="BZ153" s="72" t="s">
        <v>514</v>
      </c>
      <c r="CA153" s="63"/>
      <c r="CB153" s="63"/>
      <c r="CC153" s="63"/>
      <c r="CD153" s="37" t="s">
        <v>515</v>
      </c>
      <c r="CE153" s="186"/>
      <c r="CF153" s="186"/>
      <c r="CG153" s="186"/>
      <c r="CH153" s="186"/>
      <c r="CI153" s="186"/>
      <c r="CJ153" s="186"/>
      <c r="CK153" s="72" t="s">
        <v>514</v>
      </c>
      <c r="CL153" s="63"/>
      <c r="CM153" s="63"/>
      <c r="CN153" s="63"/>
      <c r="CO153" s="37" t="s">
        <v>515</v>
      </c>
      <c r="CP153" s="186"/>
      <c r="CQ153" s="186"/>
      <c r="CR153" s="186"/>
      <c r="CS153" s="186"/>
      <c r="CT153" s="186"/>
      <c r="CU153" s="186"/>
      <c r="CV153" s="72" t="s">
        <v>514</v>
      </c>
      <c r="CW153" s="63"/>
      <c r="CX153" s="63"/>
      <c r="CY153" s="63"/>
      <c r="CZ153" s="37" t="s">
        <v>515</v>
      </c>
      <c r="DA153" s="186"/>
      <c r="DB153" s="186"/>
      <c r="DC153" s="186"/>
      <c r="DD153" s="186"/>
      <c r="DE153" s="186"/>
      <c r="DF153" s="186"/>
      <c r="DG153" s="84"/>
      <c r="DH153" s="40"/>
      <c r="DI153" s="40"/>
    </row>
    <row r="154" spans="1:113" ht="3.75" customHeight="1" x14ac:dyDescent="0.15">
      <c r="A154" s="39">
        <v>147</v>
      </c>
      <c r="B154" s="40"/>
      <c r="C154" s="41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</row>
    <row r="155" spans="1:113" ht="23.25" customHeight="1" x14ac:dyDescent="0.15">
      <c r="A155" s="39">
        <v>148</v>
      </c>
      <c r="B155" s="33" t="s">
        <v>119</v>
      </c>
      <c r="C155" s="34" t="s">
        <v>261</v>
      </c>
      <c r="D155" s="59"/>
      <c r="E155" s="60" t="s">
        <v>9</v>
      </c>
      <c r="F155" s="60"/>
      <c r="G155" s="71"/>
      <c r="H155" s="72" t="s">
        <v>513</v>
      </c>
      <c r="I155" s="73"/>
      <c r="J155" s="74" t="s">
        <v>514</v>
      </c>
      <c r="K155" s="63" t="s">
        <v>112</v>
      </c>
      <c r="L155" s="63"/>
      <c r="M155" s="63"/>
      <c r="N155" s="63"/>
      <c r="O155" s="63" t="s">
        <v>112</v>
      </c>
      <c r="P155" s="63" t="s">
        <v>515</v>
      </c>
      <c r="Q155" s="180" t="s">
        <v>518</v>
      </c>
      <c r="R155" s="180"/>
      <c r="S155" s="180"/>
      <c r="T155" s="180"/>
      <c r="U155" s="180"/>
      <c r="V155" s="180"/>
      <c r="W155" s="75" t="s">
        <v>514</v>
      </c>
      <c r="X155" s="63"/>
      <c r="Y155" s="62"/>
      <c r="Z155" s="63"/>
      <c r="AA155" s="76" t="s">
        <v>515</v>
      </c>
      <c r="AB155" s="62"/>
      <c r="AC155" s="181"/>
      <c r="AD155" s="181"/>
      <c r="AE155" s="181"/>
      <c r="AF155" s="181"/>
      <c r="AG155" s="181"/>
      <c r="AH155" s="75" t="s">
        <v>514</v>
      </c>
      <c r="AI155" s="63"/>
      <c r="AJ155" s="62"/>
      <c r="AK155" s="63"/>
      <c r="AL155" s="76" t="s">
        <v>515</v>
      </c>
      <c r="AM155" s="62"/>
      <c r="AN155" s="181"/>
      <c r="AO155" s="181"/>
      <c r="AP155" s="181"/>
      <c r="AQ155" s="181"/>
      <c r="AR155" s="181"/>
      <c r="AS155" s="75" t="s">
        <v>514</v>
      </c>
      <c r="AT155" s="63"/>
      <c r="AU155" s="62"/>
      <c r="AV155" s="63"/>
      <c r="AW155" s="76" t="s">
        <v>515</v>
      </c>
      <c r="AX155" s="62"/>
      <c r="AY155" s="181"/>
      <c r="AZ155" s="181"/>
      <c r="BA155" s="181"/>
      <c r="BB155" s="181"/>
      <c r="BC155" s="181"/>
      <c r="BD155" s="75" t="s">
        <v>514</v>
      </c>
      <c r="BE155" s="63"/>
      <c r="BF155" s="62"/>
      <c r="BG155" s="63"/>
      <c r="BH155" s="76" t="s">
        <v>515</v>
      </c>
      <c r="BI155" s="62"/>
      <c r="BJ155" s="181"/>
      <c r="BK155" s="181"/>
      <c r="BL155" s="181"/>
      <c r="BM155" s="181"/>
      <c r="BN155" s="181"/>
      <c r="BO155" s="75" t="s">
        <v>514</v>
      </c>
      <c r="BP155" s="63"/>
      <c r="BQ155" s="62"/>
      <c r="BR155" s="63"/>
      <c r="BS155" s="76" t="s">
        <v>515</v>
      </c>
      <c r="BT155" s="62"/>
      <c r="BU155" s="181"/>
      <c r="BV155" s="181"/>
      <c r="BW155" s="181"/>
      <c r="BX155" s="181"/>
      <c r="BY155" s="181"/>
      <c r="BZ155" s="75" t="s">
        <v>514</v>
      </c>
      <c r="CA155" s="63"/>
      <c r="CB155" s="62"/>
      <c r="CC155" s="63"/>
      <c r="CD155" s="76" t="s">
        <v>515</v>
      </c>
      <c r="CE155" s="62"/>
      <c r="CF155" s="181"/>
      <c r="CG155" s="181"/>
      <c r="CH155" s="181"/>
      <c r="CI155" s="181"/>
      <c r="CJ155" s="181"/>
      <c r="CK155" s="75" t="s">
        <v>514</v>
      </c>
      <c r="CL155" s="63"/>
      <c r="CM155" s="62"/>
      <c r="CN155" s="63"/>
      <c r="CO155" s="76" t="s">
        <v>515</v>
      </c>
      <c r="CP155" s="62"/>
      <c r="CQ155" s="181"/>
      <c r="CR155" s="181"/>
      <c r="CS155" s="181"/>
      <c r="CT155" s="181"/>
      <c r="CU155" s="181"/>
      <c r="CV155" s="75" t="s">
        <v>514</v>
      </c>
      <c r="CW155" s="63"/>
      <c r="CX155" s="62"/>
      <c r="CY155" s="63" t="s">
        <v>112</v>
      </c>
      <c r="CZ155" s="76" t="s">
        <v>515</v>
      </c>
      <c r="DA155" s="62" t="s">
        <v>5</v>
      </c>
      <c r="DB155" s="181"/>
      <c r="DC155" s="181"/>
      <c r="DD155" s="181"/>
      <c r="DE155" s="181"/>
      <c r="DF155" s="181"/>
      <c r="DG155" s="68">
        <v>9</v>
      </c>
      <c r="DH155" s="65" t="s">
        <v>349</v>
      </c>
      <c r="DI155" s="67" t="s">
        <v>158</v>
      </c>
    </row>
    <row r="156" spans="1:113" ht="3.75" customHeight="1" thickBot="1" x14ac:dyDescent="0.2">
      <c r="A156" s="39">
        <v>149</v>
      </c>
      <c r="B156" s="40"/>
      <c r="C156" s="41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</row>
    <row r="157" spans="1:113" ht="13.5" customHeight="1" thickBot="1" x14ac:dyDescent="0.2">
      <c r="A157" s="39">
        <v>150</v>
      </c>
      <c r="B157" s="86"/>
      <c r="C157" s="45" t="s">
        <v>262</v>
      </c>
      <c r="D157" s="183"/>
      <c r="E157" s="183"/>
      <c r="F157" s="183"/>
      <c r="G157" s="183"/>
      <c r="H157" s="183"/>
      <c r="I157" s="183"/>
      <c r="J157" s="49" t="s">
        <v>514</v>
      </c>
      <c r="K157" s="49" t="s">
        <v>547</v>
      </c>
      <c r="L157" s="49"/>
      <c r="M157" s="49"/>
      <c r="N157" s="49"/>
      <c r="O157" s="49" t="s">
        <v>547</v>
      </c>
      <c r="P157" s="49" t="s">
        <v>515</v>
      </c>
      <c r="Q157" s="183" t="s">
        <v>548</v>
      </c>
      <c r="R157" s="183"/>
      <c r="S157" s="183"/>
      <c r="T157" s="183"/>
      <c r="U157" s="183"/>
      <c r="V157" s="183"/>
      <c r="W157" s="47" t="s">
        <v>514</v>
      </c>
      <c r="X157" s="49"/>
      <c r="Y157" s="49"/>
      <c r="Z157" s="49"/>
      <c r="AA157" s="47" t="s">
        <v>515</v>
      </c>
      <c r="AB157" s="49"/>
      <c r="AC157" s="183"/>
      <c r="AD157" s="183"/>
      <c r="AE157" s="183"/>
      <c r="AF157" s="183"/>
      <c r="AG157" s="183"/>
      <c r="AH157" s="47" t="s">
        <v>514</v>
      </c>
      <c r="AI157" s="49"/>
      <c r="AJ157" s="49"/>
      <c r="AK157" s="49"/>
      <c r="AL157" s="47" t="s">
        <v>515</v>
      </c>
      <c r="AM157" s="49"/>
      <c r="AN157" s="183"/>
      <c r="AO157" s="183"/>
      <c r="AP157" s="183"/>
      <c r="AQ157" s="183"/>
      <c r="AR157" s="183"/>
      <c r="AS157" s="47" t="s">
        <v>514</v>
      </c>
      <c r="AT157" s="49"/>
      <c r="AU157" s="49"/>
      <c r="AV157" s="49"/>
      <c r="AW157" s="47" t="s">
        <v>515</v>
      </c>
      <c r="AX157" s="49"/>
      <c r="AY157" s="183"/>
      <c r="AZ157" s="183"/>
      <c r="BA157" s="183"/>
      <c r="BB157" s="183"/>
      <c r="BC157" s="183"/>
      <c r="BD157" s="47" t="s">
        <v>514</v>
      </c>
      <c r="BE157" s="49"/>
      <c r="BF157" s="49"/>
      <c r="BG157" s="49"/>
      <c r="BH157" s="47" t="s">
        <v>515</v>
      </c>
      <c r="BI157" s="49"/>
      <c r="BJ157" s="183"/>
      <c r="BK157" s="183"/>
      <c r="BL157" s="183"/>
      <c r="BM157" s="183"/>
      <c r="BN157" s="183"/>
      <c r="BO157" s="47" t="s">
        <v>514</v>
      </c>
      <c r="BP157" s="49"/>
      <c r="BQ157" s="49"/>
      <c r="BR157" s="49"/>
      <c r="BS157" s="47" t="s">
        <v>515</v>
      </c>
      <c r="BT157" s="49"/>
      <c r="BU157" s="183"/>
      <c r="BV157" s="183"/>
      <c r="BW157" s="183"/>
      <c r="BX157" s="183"/>
      <c r="BY157" s="183"/>
      <c r="BZ157" s="47" t="s">
        <v>514</v>
      </c>
      <c r="CA157" s="49"/>
      <c r="CB157" s="49"/>
      <c r="CC157" s="49"/>
      <c r="CD157" s="47" t="s">
        <v>515</v>
      </c>
      <c r="CE157" s="49"/>
      <c r="CF157" s="183"/>
      <c r="CG157" s="183"/>
      <c r="CH157" s="183"/>
      <c r="CI157" s="183"/>
      <c r="CJ157" s="183"/>
      <c r="CK157" s="47" t="s">
        <v>514</v>
      </c>
      <c r="CL157" s="49"/>
      <c r="CM157" s="49"/>
      <c r="CN157" s="49"/>
      <c r="CO157" s="47" t="s">
        <v>515</v>
      </c>
      <c r="CP157" s="49"/>
      <c r="CQ157" s="183"/>
      <c r="CR157" s="183"/>
      <c r="CS157" s="183"/>
      <c r="CT157" s="183"/>
      <c r="CU157" s="183"/>
      <c r="CV157" s="47" t="s">
        <v>514</v>
      </c>
      <c r="CW157" s="49"/>
      <c r="CX157" s="49"/>
      <c r="CY157" s="49" t="s">
        <v>547</v>
      </c>
      <c r="CZ157" s="47" t="s">
        <v>515</v>
      </c>
      <c r="DA157" s="49" t="s">
        <v>7</v>
      </c>
      <c r="DB157" s="183"/>
      <c r="DC157" s="183"/>
      <c r="DD157" s="183"/>
      <c r="DE157" s="183"/>
      <c r="DF157" s="183"/>
      <c r="DG157" s="49"/>
      <c r="DH157" s="49"/>
      <c r="DI157" s="49"/>
    </row>
    <row r="158" spans="1:113" ht="23.25" customHeight="1" x14ac:dyDescent="0.15">
      <c r="A158" s="39">
        <v>151</v>
      </c>
      <c r="B158" s="57"/>
      <c r="C158" s="58" t="s">
        <v>264</v>
      </c>
      <c r="D158" s="187"/>
      <c r="E158" s="187"/>
      <c r="F158" s="187"/>
      <c r="G158" s="187"/>
      <c r="H158" s="187"/>
      <c r="I158" s="187"/>
      <c r="J158" s="74" t="s">
        <v>514</v>
      </c>
      <c r="K158" s="63" t="s">
        <v>97</v>
      </c>
      <c r="L158" s="63"/>
      <c r="M158" s="63"/>
      <c r="N158" s="63"/>
      <c r="O158" s="63" t="s">
        <v>97</v>
      </c>
      <c r="P158" s="63" t="s">
        <v>515</v>
      </c>
      <c r="Q158" s="180" t="s">
        <v>516</v>
      </c>
      <c r="R158" s="180"/>
      <c r="S158" s="180"/>
      <c r="T158" s="180"/>
      <c r="U158" s="180"/>
      <c r="V158" s="180"/>
      <c r="W158" s="75" t="s">
        <v>514</v>
      </c>
      <c r="X158" s="63"/>
      <c r="Y158" s="62"/>
      <c r="Z158" s="63"/>
      <c r="AA158" s="76" t="s">
        <v>515</v>
      </c>
      <c r="AB158" s="62"/>
      <c r="AC158" s="181"/>
      <c r="AD158" s="181"/>
      <c r="AE158" s="181"/>
      <c r="AF158" s="181"/>
      <c r="AG158" s="181"/>
      <c r="AH158" s="75" t="s">
        <v>514</v>
      </c>
      <c r="AI158" s="63"/>
      <c r="AJ158" s="62"/>
      <c r="AK158" s="63"/>
      <c r="AL158" s="76" t="s">
        <v>515</v>
      </c>
      <c r="AM158" s="62"/>
      <c r="AN158" s="181"/>
      <c r="AO158" s="181"/>
      <c r="AP158" s="181"/>
      <c r="AQ158" s="181"/>
      <c r="AR158" s="181"/>
      <c r="AS158" s="75" t="s">
        <v>514</v>
      </c>
      <c r="AT158" s="63"/>
      <c r="AU158" s="62"/>
      <c r="AV158" s="63"/>
      <c r="AW158" s="76" t="s">
        <v>515</v>
      </c>
      <c r="AX158" s="62"/>
      <c r="AY158" s="181"/>
      <c r="AZ158" s="181"/>
      <c r="BA158" s="181"/>
      <c r="BB158" s="181"/>
      <c r="BC158" s="181"/>
      <c r="BD158" s="75" t="s">
        <v>514</v>
      </c>
      <c r="BE158" s="63"/>
      <c r="BF158" s="62"/>
      <c r="BG158" s="63"/>
      <c r="BH158" s="76" t="s">
        <v>515</v>
      </c>
      <c r="BI158" s="62"/>
      <c r="BJ158" s="181"/>
      <c r="BK158" s="181"/>
      <c r="BL158" s="181"/>
      <c r="BM158" s="181"/>
      <c r="BN158" s="181"/>
      <c r="BO158" s="75" t="s">
        <v>514</v>
      </c>
      <c r="BP158" s="63"/>
      <c r="BQ158" s="62"/>
      <c r="BR158" s="63"/>
      <c r="BS158" s="76" t="s">
        <v>515</v>
      </c>
      <c r="BT158" s="62"/>
      <c r="BU158" s="181"/>
      <c r="BV158" s="181"/>
      <c r="BW158" s="181"/>
      <c r="BX158" s="181"/>
      <c r="BY158" s="181"/>
      <c r="BZ158" s="75" t="s">
        <v>514</v>
      </c>
      <c r="CA158" s="63"/>
      <c r="CB158" s="62"/>
      <c r="CC158" s="63"/>
      <c r="CD158" s="76" t="s">
        <v>515</v>
      </c>
      <c r="CE158" s="62"/>
      <c r="CF158" s="181"/>
      <c r="CG158" s="181"/>
      <c r="CH158" s="181"/>
      <c r="CI158" s="181"/>
      <c r="CJ158" s="181"/>
      <c r="CK158" s="75" t="s">
        <v>514</v>
      </c>
      <c r="CL158" s="63"/>
      <c r="CM158" s="62"/>
      <c r="CN158" s="63"/>
      <c r="CO158" s="76" t="s">
        <v>515</v>
      </c>
      <c r="CP158" s="62"/>
      <c r="CQ158" s="181"/>
      <c r="CR158" s="181"/>
      <c r="CS158" s="181"/>
      <c r="CT158" s="181"/>
      <c r="CU158" s="181"/>
      <c r="CV158" s="75" t="s">
        <v>514</v>
      </c>
      <c r="CW158" s="63"/>
      <c r="CX158" s="62"/>
      <c r="CY158" s="63" t="s">
        <v>97</v>
      </c>
      <c r="CZ158" s="76" t="s">
        <v>515</v>
      </c>
      <c r="DA158" s="62" t="s">
        <v>3</v>
      </c>
      <c r="DB158" s="181"/>
      <c r="DC158" s="181"/>
      <c r="DD158" s="181"/>
      <c r="DE158" s="181"/>
      <c r="DF158" s="181"/>
      <c r="DG158" s="68">
        <v>9</v>
      </c>
      <c r="DH158" s="65" t="s">
        <v>97</v>
      </c>
      <c r="DI158" s="67"/>
    </row>
    <row r="159" spans="1:113" ht="13.5" customHeight="1" x14ac:dyDescent="0.15">
      <c r="A159" s="39">
        <v>152</v>
      </c>
      <c r="B159" s="57"/>
      <c r="C159" s="58" t="s">
        <v>266</v>
      </c>
      <c r="D159" s="187"/>
      <c r="E159" s="187"/>
      <c r="F159" s="187"/>
      <c r="G159" s="187"/>
      <c r="H159" s="187"/>
      <c r="I159" s="187"/>
      <c r="J159" s="74" t="s">
        <v>514</v>
      </c>
      <c r="K159" s="63" t="s">
        <v>76</v>
      </c>
      <c r="L159" s="63"/>
      <c r="M159" s="63"/>
      <c r="N159" s="63"/>
      <c r="O159" s="63" t="s">
        <v>76</v>
      </c>
      <c r="P159" s="63" t="s">
        <v>515</v>
      </c>
      <c r="Q159" s="180" t="s">
        <v>536</v>
      </c>
      <c r="R159" s="180"/>
      <c r="S159" s="180"/>
      <c r="T159" s="180"/>
      <c r="U159" s="180"/>
      <c r="V159" s="180"/>
      <c r="W159" s="75" t="s">
        <v>514</v>
      </c>
      <c r="X159" s="63"/>
      <c r="Y159" s="62"/>
      <c r="Z159" s="63"/>
      <c r="AA159" s="76" t="s">
        <v>515</v>
      </c>
      <c r="AB159" s="62"/>
      <c r="AC159" s="181"/>
      <c r="AD159" s="181"/>
      <c r="AE159" s="181"/>
      <c r="AF159" s="181"/>
      <c r="AG159" s="181"/>
      <c r="AH159" s="75" t="s">
        <v>514</v>
      </c>
      <c r="AI159" s="63"/>
      <c r="AJ159" s="62"/>
      <c r="AK159" s="63"/>
      <c r="AL159" s="76" t="s">
        <v>515</v>
      </c>
      <c r="AM159" s="62"/>
      <c r="AN159" s="181"/>
      <c r="AO159" s="181"/>
      <c r="AP159" s="181"/>
      <c r="AQ159" s="181"/>
      <c r="AR159" s="181"/>
      <c r="AS159" s="75" t="s">
        <v>514</v>
      </c>
      <c r="AT159" s="63"/>
      <c r="AU159" s="62"/>
      <c r="AV159" s="63"/>
      <c r="AW159" s="76" t="s">
        <v>515</v>
      </c>
      <c r="AX159" s="62"/>
      <c r="AY159" s="181"/>
      <c r="AZ159" s="181"/>
      <c r="BA159" s="181"/>
      <c r="BB159" s="181"/>
      <c r="BC159" s="181"/>
      <c r="BD159" s="75" t="s">
        <v>514</v>
      </c>
      <c r="BE159" s="63"/>
      <c r="BF159" s="62"/>
      <c r="BG159" s="63"/>
      <c r="BH159" s="76" t="s">
        <v>515</v>
      </c>
      <c r="BI159" s="62"/>
      <c r="BJ159" s="181"/>
      <c r="BK159" s="181"/>
      <c r="BL159" s="181"/>
      <c r="BM159" s="181"/>
      <c r="BN159" s="181"/>
      <c r="BO159" s="75" t="s">
        <v>514</v>
      </c>
      <c r="BP159" s="63"/>
      <c r="BQ159" s="62"/>
      <c r="BR159" s="63"/>
      <c r="BS159" s="76" t="s">
        <v>515</v>
      </c>
      <c r="BT159" s="62"/>
      <c r="BU159" s="181"/>
      <c r="BV159" s="181"/>
      <c r="BW159" s="181"/>
      <c r="BX159" s="181"/>
      <c r="BY159" s="181"/>
      <c r="BZ159" s="75" t="s">
        <v>514</v>
      </c>
      <c r="CA159" s="63"/>
      <c r="CB159" s="62"/>
      <c r="CC159" s="63"/>
      <c r="CD159" s="76" t="s">
        <v>515</v>
      </c>
      <c r="CE159" s="62"/>
      <c r="CF159" s="181"/>
      <c r="CG159" s="181"/>
      <c r="CH159" s="181"/>
      <c r="CI159" s="181"/>
      <c r="CJ159" s="181"/>
      <c r="CK159" s="75" t="s">
        <v>514</v>
      </c>
      <c r="CL159" s="63"/>
      <c r="CM159" s="62"/>
      <c r="CN159" s="63"/>
      <c r="CO159" s="76" t="s">
        <v>515</v>
      </c>
      <c r="CP159" s="62"/>
      <c r="CQ159" s="181"/>
      <c r="CR159" s="181"/>
      <c r="CS159" s="181"/>
      <c r="CT159" s="181"/>
      <c r="CU159" s="181"/>
      <c r="CV159" s="75" t="s">
        <v>514</v>
      </c>
      <c r="CW159" s="63"/>
      <c r="CX159" s="62"/>
      <c r="CY159" s="63" t="s">
        <v>76</v>
      </c>
      <c r="CZ159" s="76" t="s">
        <v>515</v>
      </c>
      <c r="DA159" s="62" t="s">
        <v>2</v>
      </c>
      <c r="DB159" s="181"/>
      <c r="DC159" s="181"/>
      <c r="DD159" s="181"/>
      <c r="DE159" s="181"/>
      <c r="DF159" s="181"/>
      <c r="DG159" s="68">
        <v>9</v>
      </c>
      <c r="DH159" s="65" t="s">
        <v>76</v>
      </c>
      <c r="DI159" s="67"/>
    </row>
    <row r="160" spans="1:113" ht="13.5" customHeight="1" x14ac:dyDescent="0.15">
      <c r="A160" s="39">
        <v>153</v>
      </c>
      <c r="B160" s="57"/>
      <c r="C160" s="58" t="s">
        <v>268</v>
      </c>
      <c r="D160" s="187"/>
      <c r="E160" s="187"/>
      <c r="F160" s="187"/>
      <c r="G160" s="187"/>
      <c r="H160" s="187"/>
      <c r="I160" s="187"/>
      <c r="J160" s="74" t="s">
        <v>514</v>
      </c>
      <c r="K160" s="63" t="s">
        <v>97</v>
      </c>
      <c r="L160" s="63"/>
      <c r="M160" s="63"/>
      <c r="N160" s="63"/>
      <c r="O160" s="63" t="s">
        <v>97</v>
      </c>
      <c r="P160" s="63" t="s">
        <v>515</v>
      </c>
      <c r="Q160" s="180" t="s">
        <v>516</v>
      </c>
      <c r="R160" s="180"/>
      <c r="S160" s="180"/>
      <c r="T160" s="180"/>
      <c r="U160" s="180"/>
      <c r="V160" s="180"/>
      <c r="W160" s="75" t="s">
        <v>514</v>
      </c>
      <c r="X160" s="63"/>
      <c r="Y160" s="62"/>
      <c r="Z160" s="63"/>
      <c r="AA160" s="76" t="s">
        <v>515</v>
      </c>
      <c r="AB160" s="62"/>
      <c r="AC160" s="181"/>
      <c r="AD160" s="181"/>
      <c r="AE160" s="181"/>
      <c r="AF160" s="181"/>
      <c r="AG160" s="181"/>
      <c r="AH160" s="75" t="s">
        <v>514</v>
      </c>
      <c r="AI160" s="63"/>
      <c r="AJ160" s="62"/>
      <c r="AK160" s="63"/>
      <c r="AL160" s="76" t="s">
        <v>515</v>
      </c>
      <c r="AM160" s="62"/>
      <c r="AN160" s="181"/>
      <c r="AO160" s="181"/>
      <c r="AP160" s="181"/>
      <c r="AQ160" s="181"/>
      <c r="AR160" s="181"/>
      <c r="AS160" s="75" t="s">
        <v>514</v>
      </c>
      <c r="AT160" s="63"/>
      <c r="AU160" s="62"/>
      <c r="AV160" s="63"/>
      <c r="AW160" s="76" t="s">
        <v>515</v>
      </c>
      <c r="AX160" s="62"/>
      <c r="AY160" s="181"/>
      <c r="AZ160" s="181"/>
      <c r="BA160" s="181"/>
      <c r="BB160" s="181"/>
      <c r="BC160" s="181"/>
      <c r="BD160" s="75" t="s">
        <v>514</v>
      </c>
      <c r="BE160" s="63"/>
      <c r="BF160" s="62"/>
      <c r="BG160" s="63"/>
      <c r="BH160" s="76" t="s">
        <v>515</v>
      </c>
      <c r="BI160" s="62"/>
      <c r="BJ160" s="181"/>
      <c r="BK160" s="181"/>
      <c r="BL160" s="181"/>
      <c r="BM160" s="181"/>
      <c r="BN160" s="181"/>
      <c r="BO160" s="75" t="s">
        <v>514</v>
      </c>
      <c r="BP160" s="63"/>
      <c r="BQ160" s="62"/>
      <c r="BR160" s="63"/>
      <c r="BS160" s="76" t="s">
        <v>515</v>
      </c>
      <c r="BT160" s="62"/>
      <c r="BU160" s="181"/>
      <c r="BV160" s="181"/>
      <c r="BW160" s="181"/>
      <c r="BX160" s="181"/>
      <c r="BY160" s="181"/>
      <c r="BZ160" s="75" t="s">
        <v>514</v>
      </c>
      <c r="CA160" s="63"/>
      <c r="CB160" s="62"/>
      <c r="CC160" s="63"/>
      <c r="CD160" s="76" t="s">
        <v>515</v>
      </c>
      <c r="CE160" s="62"/>
      <c r="CF160" s="181"/>
      <c r="CG160" s="181"/>
      <c r="CH160" s="181"/>
      <c r="CI160" s="181"/>
      <c r="CJ160" s="181"/>
      <c r="CK160" s="75" t="s">
        <v>514</v>
      </c>
      <c r="CL160" s="63"/>
      <c r="CM160" s="62"/>
      <c r="CN160" s="63"/>
      <c r="CO160" s="76" t="s">
        <v>515</v>
      </c>
      <c r="CP160" s="62"/>
      <c r="CQ160" s="181"/>
      <c r="CR160" s="181"/>
      <c r="CS160" s="181"/>
      <c r="CT160" s="181"/>
      <c r="CU160" s="181"/>
      <c r="CV160" s="75" t="s">
        <v>514</v>
      </c>
      <c r="CW160" s="63"/>
      <c r="CX160" s="62"/>
      <c r="CY160" s="63" t="s">
        <v>97</v>
      </c>
      <c r="CZ160" s="76" t="s">
        <v>515</v>
      </c>
      <c r="DA160" s="62" t="s">
        <v>3</v>
      </c>
      <c r="DB160" s="181"/>
      <c r="DC160" s="181"/>
      <c r="DD160" s="181"/>
      <c r="DE160" s="181"/>
      <c r="DF160" s="181"/>
      <c r="DG160" s="68">
        <v>9</v>
      </c>
      <c r="DH160" s="65" t="s">
        <v>97</v>
      </c>
      <c r="DI160" s="67"/>
    </row>
    <row r="161" spans="1:113" ht="13.5" customHeight="1" x14ac:dyDescent="0.15">
      <c r="A161" s="39">
        <v>154</v>
      </c>
      <c r="B161" s="57"/>
      <c r="C161" s="58" t="s">
        <v>270</v>
      </c>
      <c r="D161" s="187"/>
      <c r="E161" s="187"/>
      <c r="F161" s="187"/>
      <c r="G161" s="187"/>
      <c r="H161" s="187"/>
      <c r="I161" s="187"/>
      <c r="J161" s="74" t="s">
        <v>514</v>
      </c>
      <c r="K161" s="63" t="s">
        <v>76</v>
      </c>
      <c r="L161" s="63"/>
      <c r="M161" s="63"/>
      <c r="N161" s="63"/>
      <c r="O161" s="63" t="s">
        <v>76</v>
      </c>
      <c r="P161" s="63" t="s">
        <v>515</v>
      </c>
      <c r="Q161" s="180" t="s">
        <v>536</v>
      </c>
      <c r="R161" s="180"/>
      <c r="S161" s="180"/>
      <c r="T161" s="180"/>
      <c r="U161" s="180"/>
      <c r="V161" s="180"/>
      <c r="W161" s="75" t="s">
        <v>514</v>
      </c>
      <c r="X161" s="63"/>
      <c r="Y161" s="62"/>
      <c r="Z161" s="63"/>
      <c r="AA161" s="76" t="s">
        <v>515</v>
      </c>
      <c r="AB161" s="62"/>
      <c r="AC161" s="181"/>
      <c r="AD161" s="181"/>
      <c r="AE161" s="181"/>
      <c r="AF161" s="181"/>
      <c r="AG161" s="181"/>
      <c r="AH161" s="75" t="s">
        <v>514</v>
      </c>
      <c r="AI161" s="63"/>
      <c r="AJ161" s="62"/>
      <c r="AK161" s="63"/>
      <c r="AL161" s="76" t="s">
        <v>515</v>
      </c>
      <c r="AM161" s="62"/>
      <c r="AN161" s="181"/>
      <c r="AO161" s="181"/>
      <c r="AP161" s="181"/>
      <c r="AQ161" s="181"/>
      <c r="AR161" s="181"/>
      <c r="AS161" s="75" t="s">
        <v>514</v>
      </c>
      <c r="AT161" s="63"/>
      <c r="AU161" s="62"/>
      <c r="AV161" s="63"/>
      <c r="AW161" s="76" t="s">
        <v>515</v>
      </c>
      <c r="AX161" s="62"/>
      <c r="AY161" s="181"/>
      <c r="AZ161" s="181"/>
      <c r="BA161" s="181"/>
      <c r="BB161" s="181"/>
      <c r="BC161" s="181"/>
      <c r="BD161" s="75" t="s">
        <v>514</v>
      </c>
      <c r="BE161" s="63"/>
      <c r="BF161" s="62"/>
      <c r="BG161" s="63"/>
      <c r="BH161" s="76" t="s">
        <v>515</v>
      </c>
      <c r="BI161" s="62"/>
      <c r="BJ161" s="181"/>
      <c r="BK161" s="181"/>
      <c r="BL161" s="181"/>
      <c r="BM161" s="181"/>
      <c r="BN161" s="181"/>
      <c r="BO161" s="75" t="s">
        <v>514</v>
      </c>
      <c r="BP161" s="63"/>
      <c r="BQ161" s="62"/>
      <c r="BR161" s="63"/>
      <c r="BS161" s="76" t="s">
        <v>515</v>
      </c>
      <c r="BT161" s="62"/>
      <c r="BU161" s="181"/>
      <c r="BV161" s="181"/>
      <c r="BW161" s="181"/>
      <c r="BX161" s="181"/>
      <c r="BY161" s="181"/>
      <c r="BZ161" s="75" t="s">
        <v>514</v>
      </c>
      <c r="CA161" s="63"/>
      <c r="CB161" s="62"/>
      <c r="CC161" s="63"/>
      <c r="CD161" s="76" t="s">
        <v>515</v>
      </c>
      <c r="CE161" s="62"/>
      <c r="CF161" s="181"/>
      <c r="CG161" s="181"/>
      <c r="CH161" s="181"/>
      <c r="CI161" s="181"/>
      <c r="CJ161" s="181"/>
      <c r="CK161" s="75" t="s">
        <v>514</v>
      </c>
      <c r="CL161" s="63"/>
      <c r="CM161" s="62"/>
      <c r="CN161" s="63"/>
      <c r="CO161" s="76" t="s">
        <v>515</v>
      </c>
      <c r="CP161" s="62"/>
      <c r="CQ161" s="181"/>
      <c r="CR161" s="181"/>
      <c r="CS161" s="181"/>
      <c r="CT161" s="181"/>
      <c r="CU161" s="181"/>
      <c r="CV161" s="75" t="s">
        <v>514</v>
      </c>
      <c r="CW161" s="63"/>
      <c r="CX161" s="62"/>
      <c r="CY161" s="63" t="s">
        <v>76</v>
      </c>
      <c r="CZ161" s="76" t="s">
        <v>515</v>
      </c>
      <c r="DA161" s="62" t="s">
        <v>2</v>
      </c>
      <c r="DB161" s="181"/>
      <c r="DC161" s="181"/>
      <c r="DD161" s="181"/>
      <c r="DE161" s="181"/>
      <c r="DF161" s="181"/>
      <c r="DG161" s="68">
        <v>9</v>
      </c>
      <c r="DH161" s="65" t="s">
        <v>76</v>
      </c>
      <c r="DI161" s="67"/>
    </row>
    <row r="162" spans="1:113" ht="3.75" customHeight="1" thickBot="1" x14ac:dyDescent="0.2">
      <c r="A162" s="39">
        <v>155</v>
      </c>
      <c r="B162" s="40"/>
      <c r="C162" s="41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</row>
    <row r="163" spans="1:113" ht="13.5" customHeight="1" x14ac:dyDescent="0.15">
      <c r="A163" s="39">
        <v>156</v>
      </c>
      <c r="B163" s="87"/>
      <c r="C163" s="188" t="s">
        <v>556</v>
      </c>
      <c r="D163" s="188"/>
      <c r="E163" s="188"/>
      <c r="F163" s="188"/>
      <c r="G163" s="188"/>
      <c r="H163" s="188"/>
      <c r="I163" s="188"/>
      <c r="J163" s="188"/>
      <c r="K163" s="189" t="s">
        <v>67</v>
      </c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90" t="s">
        <v>57</v>
      </c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 t="s">
        <v>57</v>
      </c>
      <c r="AI163" s="190"/>
      <c r="AJ163" s="190"/>
      <c r="AK163" s="190"/>
      <c r="AL163" s="190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84"/>
      <c r="DH163" s="40"/>
      <c r="DI163" s="40"/>
    </row>
    <row r="164" spans="1:113" ht="14.25" hidden="1" customHeight="1" x14ac:dyDescent="0.15">
      <c r="A164" s="39">
        <v>157</v>
      </c>
      <c r="B164" s="88"/>
      <c r="C164" s="191" t="s">
        <v>557</v>
      </c>
      <c r="D164" s="191"/>
      <c r="E164" s="191"/>
      <c r="F164" s="191"/>
      <c r="G164" s="191"/>
      <c r="H164" s="191"/>
      <c r="I164" s="191"/>
      <c r="J164" s="191"/>
      <c r="K164" s="192" t="s">
        <v>67</v>
      </c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3" t="s">
        <v>57</v>
      </c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 t="s">
        <v>57</v>
      </c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  <c r="BI164" s="193"/>
      <c r="BJ164" s="193"/>
      <c r="BK164" s="193"/>
      <c r="BL164" s="193"/>
      <c r="BM164" s="193"/>
      <c r="BN164" s="193"/>
      <c r="BO164" s="193"/>
      <c r="BP164" s="193"/>
      <c r="BQ164" s="193"/>
      <c r="BR164" s="193"/>
      <c r="BS164" s="193"/>
      <c r="BT164" s="193"/>
      <c r="BU164" s="193"/>
      <c r="BV164" s="193"/>
      <c r="BW164" s="193"/>
      <c r="BX164" s="193"/>
      <c r="BY164" s="193"/>
      <c r="BZ164" s="193"/>
      <c r="CA164" s="193"/>
      <c r="CB164" s="193"/>
      <c r="CC164" s="193"/>
      <c r="CD164" s="193"/>
      <c r="CE164" s="193"/>
      <c r="CF164" s="193"/>
      <c r="CG164" s="193"/>
      <c r="CH164" s="193"/>
      <c r="CI164" s="193"/>
      <c r="CJ164" s="193"/>
      <c r="CK164" s="193"/>
      <c r="CL164" s="193"/>
      <c r="CM164" s="193"/>
      <c r="CN164" s="193"/>
      <c r="CO164" s="193"/>
      <c r="CP164" s="193"/>
      <c r="CQ164" s="193"/>
      <c r="CR164" s="193"/>
      <c r="CS164" s="193"/>
      <c r="CT164" s="193"/>
      <c r="CU164" s="193"/>
      <c r="CV164" s="193"/>
      <c r="CW164" s="193"/>
      <c r="CX164" s="193"/>
      <c r="CY164" s="193"/>
      <c r="CZ164" s="193"/>
      <c r="DA164" s="193"/>
      <c r="DB164" s="193"/>
      <c r="DC164" s="193"/>
      <c r="DD164" s="193"/>
      <c r="DE164" s="193"/>
      <c r="DF164" s="193"/>
      <c r="DG164" s="84"/>
      <c r="DH164" s="40"/>
      <c r="DI164" s="40"/>
    </row>
    <row r="165" spans="1:113" ht="3.75" customHeight="1" thickBot="1" x14ac:dyDescent="0.2">
      <c r="A165" s="39">
        <v>158</v>
      </c>
      <c r="B165" s="40"/>
      <c r="C165" s="41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</row>
    <row r="166" spans="1:113" ht="13.5" customHeight="1" x14ac:dyDescent="0.15">
      <c r="A166" s="39">
        <v>159</v>
      </c>
      <c r="B166" s="87"/>
      <c r="C166" s="188" t="s">
        <v>558</v>
      </c>
      <c r="D166" s="188"/>
      <c r="E166" s="188"/>
      <c r="F166" s="188"/>
      <c r="G166" s="188"/>
      <c r="H166" s="188"/>
      <c r="I166" s="188"/>
      <c r="J166" s="188"/>
      <c r="K166" s="189" t="s">
        <v>225</v>
      </c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 t="s">
        <v>57</v>
      </c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 t="s">
        <v>9</v>
      </c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 t="s">
        <v>57</v>
      </c>
      <c r="BP166" s="190"/>
      <c r="BQ166" s="190"/>
      <c r="BR166" s="190"/>
      <c r="BS166" s="190"/>
      <c r="BT166" s="190"/>
      <c r="BU166" s="190"/>
      <c r="BV166" s="190"/>
      <c r="BW166" s="190"/>
      <c r="BX166" s="190"/>
      <c r="BY166" s="190"/>
      <c r="BZ166" s="190" t="s">
        <v>3</v>
      </c>
      <c r="CA166" s="190"/>
      <c r="CB166" s="190"/>
      <c r="CC166" s="190"/>
      <c r="CD166" s="190"/>
      <c r="CE166" s="190"/>
      <c r="CF166" s="190"/>
      <c r="CG166" s="190"/>
      <c r="CH166" s="190"/>
      <c r="CI166" s="190"/>
      <c r="CJ166" s="190"/>
      <c r="CK166" s="190" t="s">
        <v>9</v>
      </c>
      <c r="CL166" s="190"/>
      <c r="CM166" s="190"/>
      <c r="CN166" s="190"/>
      <c r="CO166" s="190"/>
      <c r="CP166" s="190"/>
      <c r="CQ166" s="190"/>
      <c r="CR166" s="190"/>
      <c r="CS166" s="190"/>
      <c r="CT166" s="190"/>
      <c r="CU166" s="190"/>
      <c r="CV166" s="190"/>
      <c r="CW166" s="190"/>
      <c r="CX166" s="190"/>
      <c r="CY166" s="190"/>
      <c r="CZ166" s="190"/>
      <c r="DA166" s="190"/>
      <c r="DB166" s="190"/>
      <c r="DC166" s="190"/>
      <c r="DD166" s="190"/>
      <c r="DE166" s="190"/>
      <c r="DF166" s="190"/>
      <c r="DG166" s="84"/>
      <c r="DH166" s="40"/>
      <c r="DI166" s="40"/>
    </row>
    <row r="167" spans="1:113" ht="14.25" hidden="1" customHeight="1" x14ac:dyDescent="0.15">
      <c r="A167" s="39">
        <v>160</v>
      </c>
      <c r="B167" s="88"/>
      <c r="C167" s="191" t="s">
        <v>557</v>
      </c>
      <c r="D167" s="191"/>
      <c r="E167" s="191"/>
      <c r="F167" s="191"/>
      <c r="G167" s="191"/>
      <c r="H167" s="191"/>
      <c r="I167" s="191"/>
      <c r="J167" s="191"/>
      <c r="K167" s="192" t="s">
        <v>225</v>
      </c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3"/>
      <c r="AQ167" s="193"/>
      <c r="AR167" s="193"/>
      <c r="AS167" s="193" t="s">
        <v>57</v>
      </c>
      <c r="AT167" s="193"/>
      <c r="AU167" s="193"/>
      <c r="AV167" s="193"/>
      <c r="AW167" s="193"/>
      <c r="AX167" s="193"/>
      <c r="AY167" s="193"/>
      <c r="AZ167" s="193"/>
      <c r="BA167" s="193"/>
      <c r="BB167" s="193"/>
      <c r="BC167" s="193"/>
      <c r="BD167" s="193" t="s">
        <v>9</v>
      </c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 t="s">
        <v>57</v>
      </c>
      <c r="BP167" s="193"/>
      <c r="BQ167" s="193"/>
      <c r="BR167" s="193"/>
      <c r="BS167" s="193"/>
      <c r="BT167" s="193"/>
      <c r="BU167" s="193"/>
      <c r="BV167" s="193"/>
      <c r="BW167" s="193"/>
      <c r="BX167" s="193"/>
      <c r="BY167" s="193"/>
      <c r="BZ167" s="193" t="s">
        <v>3</v>
      </c>
      <c r="CA167" s="193"/>
      <c r="CB167" s="193"/>
      <c r="CC167" s="193"/>
      <c r="CD167" s="193"/>
      <c r="CE167" s="193"/>
      <c r="CF167" s="193"/>
      <c r="CG167" s="193"/>
      <c r="CH167" s="193"/>
      <c r="CI167" s="193"/>
      <c r="CJ167" s="193"/>
      <c r="CK167" s="193" t="s">
        <v>9</v>
      </c>
      <c r="CL167" s="193"/>
      <c r="CM167" s="193"/>
      <c r="CN167" s="193"/>
      <c r="CO167" s="193"/>
      <c r="CP167" s="193"/>
      <c r="CQ167" s="193"/>
      <c r="CR167" s="193"/>
      <c r="CS167" s="193"/>
      <c r="CT167" s="193"/>
      <c r="CU167" s="193"/>
      <c r="CV167" s="193"/>
      <c r="CW167" s="193"/>
      <c r="CX167" s="193"/>
      <c r="CY167" s="193"/>
      <c r="CZ167" s="193"/>
      <c r="DA167" s="193"/>
      <c r="DB167" s="193"/>
      <c r="DC167" s="193"/>
      <c r="DD167" s="193"/>
      <c r="DE167" s="193"/>
      <c r="DF167" s="193"/>
      <c r="DG167" s="84"/>
      <c r="DH167" s="40"/>
      <c r="DI167" s="40"/>
    </row>
    <row r="168" spans="1:113" ht="3.75" customHeight="1" thickBot="1" x14ac:dyDescent="0.2">
      <c r="A168" s="39">
        <v>161</v>
      </c>
      <c r="B168" s="40"/>
      <c r="C168" s="41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</row>
    <row r="169" spans="1:113" ht="23.25" customHeight="1" thickBot="1" x14ac:dyDescent="0.2">
      <c r="A169" s="43">
        <v>162</v>
      </c>
      <c r="B169" s="49"/>
      <c r="C169" s="83" t="s">
        <v>559</v>
      </c>
      <c r="D169" s="46" t="s">
        <v>64</v>
      </c>
      <c r="E169" s="47" t="s">
        <v>61</v>
      </c>
      <c r="F169" s="47" t="s">
        <v>72</v>
      </c>
      <c r="G169" s="47" t="s">
        <v>3</v>
      </c>
      <c r="H169" s="47"/>
      <c r="I169" s="47"/>
      <c r="J169" s="48" t="s">
        <v>7</v>
      </c>
      <c r="K169" s="49" t="s">
        <v>560</v>
      </c>
      <c r="L169" s="49">
        <f>L45+L10</f>
        <v>1572</v>
      </c>
      <c r="M169" s="49" t="s">
        <v>439</v>
      </c>
      <c r="N169" s="49" t="s">
        <v>425</v>
      </c>
      <c r="O169" s="49" t="s">
        <v>561</v>
      </c>
      <c r="P169" s="49" t="s">
        <v>562</v>
      </c>
      <c r="Q169" s="49" t="s">
        <v>563</v>
      </c>
      <c r="R169" s="49" t="s">
        <v>269</v>
      </c>
      <c r="S169" s="49"/>
      <c r="T169" s="49" t="s">
        <v>443</v>
      </c>
      <c r="U169" s="49" t="s">
        <v>527</v>
      </c>
      <c r="V169" s="50"/>
      <c r="W169" s="51" t="s">
        <v>392</v>
      </c>
      <c r="X169" s="49"/>
      <c r="Y169" s="49" t="s">
        <v>57</v>
      </c>
      <c r="Z169" s="49" t="s">
        <v>393</v>
      </c>
      <c r="AA169" s="49" t="s">
        <v>394</v>
      </c>
      <c r="AB169" s="49" t="s">
        <v>395</v>
      </c>
      <c r="AC169" s="49" t="s">
        <v>57</v>
      </c>
      <c r="AD169" s="49"/>
      <c r="AE169" s="49"/>
      <c r="AF169" s="49" t="s">
        <v>67</v>
      </c>
      <c r="AG169" s="50"/>
      <c r="AH169" s="51" t="s">
        <v>396</v>
      </c>
      <c r="AI169" s="49"/>
      <c r="AJ169" s="49" t="s">
        <v>57</v>
      </c>
      <c r="AK169" s="49" t="s">
        <v>397</v>
      </c>
      <c r="AL169" s="49" t="s">
        <v>398</v>
      </c>
      <c r="AM169" s="49" t="s">
        <v>399</v>
      </c>
      <c r="AN169" s="49" t="s">
        <v>9</v>
      </c>
      <c r="AO169" s="49"/>
      <c r="AP169" s="49"/>
      <c r="AQ169" s="49" t="s">
        <v>67</v>
      </c>
      <c r="AR169" s="50"/>
      <c r="AS169" s="51" t="s">
        <v>392</v>
      </c>
      <c r="AT169" s="49" t="s">
        <v>59</v>
      </c>
      <c r="AU169" s="49" t="s">
        <v>57</v>
      </c>
      <c r="AV169" s="49" t="s">
        <v>444</v>
      </c>
      <c r="AW169" s="49" t="s">
        <v>445</v>
      </c>
      <c r="AX169" s="49" t="s">
        <v>446</v>
      </c>
      <c r="AY169" s="49" t="s">
        <v>53</v>
      </c>
      <c r="AZ169" s="49"/>
      <c r="BA169" s="49"/>
      <c r="BB169" s="49" t="s">
        <v>67</v>
      </c>
      <c r="BC169" s="50"/>
      <c r="BD169" s="51" t="s">
        <v>447</v>
      </c>
      <c r="BE169" s="49" t="s">
        <v>72</v>
      </c>
      <c r="BF169" s="49" t="s">
        <v>9</v>
      </c>
      <c r="BG169" s="49" t="s">
        <v>448</v>
      </c>
      <c r="BH169" s="49" t="s">
        <v>449</v>
      </c>
      <c r="BI169" s="49" t="s">
        <v>450</v>
      </c>
      <c r="BJ169" s="49" t="s">
        <v>65</v>
      </c>
      <c r="BK169" s="49"/>
      <c r="BL169" s="49"/>
      <c r="BM169" s="49" t="s">
        <v>194</v>
      </c>
      <c r="BN169" s="50"/>
      <c r="BO169" s="51" t="s">
        <v>392</v>
      </c>
      <c r="BP169" s="49" t="s">
        <v>7</v>
      </c>
      <c r="BQ169" s="49" t="s">
        <v>57</v>
      </c>
      <c r="BR169" s="49" t="s">
        <v>451</v>
      </c>
      <c r="BS169" s="49" t="s">
        <v>452</v>
      </c>
      <c r="BT169" s="49" t="s">
        <v>453</v>
      </c>
      <c r="BU169" s="49"/>
      <c r="BV169" s="49"/>
      <c r="BW169" s="49"/>
      <c r="BX169" s="49" t="s">
        <v>67</v>
      </c>
      <c r="BY169" s="50"/>
      <c r="BZ169" s="51" t="s">
        <v>396</v>
      </c>
      <c r="CA169" s="49" t="s">
        <v>74</v>
      </c>
      <c r="CB169" s="49" t="s">
        <v>3</v>
      </c>
      <c r="CC169" s="49" t="s">
        <v>454</v>
      </c>
      <c r="CD169" s="49" t="s">
        <v>455</v>
      </c>
      <c r="CE169" s="49" t="s">
        <v>456</v>
      </c>
      <c r="CF169" s="49"/>
      <c r="CG169" s="49"/>
      <c r="CH169" s="49" t="s">
        <v>80</v>
      </c>
      <c r="CI169" s="49" t="s">
        <v>61</v>
      </c>
      <c r="CJ169" s="50"/>
      <c r="CK169" s="51" t="s">
        <v>392</v>
      </c>
      <c r="CL169" s="49" t="s">
        <v>63</v>
      </c>
      <c r="CM169" s="49" t="s">
        <v>9</v>
      </c>
      <c r="CN169" s="49" t="s">
        <v>457</v>
      </c>
      <c r="CO169" s="49" t="s">
        <v>427</v>
      </c>
      <c r="CP169" s="49" t="s">
        <v>427</v>
      </c>
      <c r="CQ169" s="49"/>
      <c r="CR169" s="49"/>
      <c r="CS169" s="49" t="s">
        <v>80</v>
      </c>
      <c r="CT169" s="49" t="s">
        <v>194</v>
      </c>
      <c r="CU169" s="50"/>
      <c r="CV169" s="51" t="s">
        <v>396</v>
      </c>
      <c r="CW169" s="49" t="s">
        <v>71</v>
      </c>
      <c r="CX169" s="49"/>
      <c r="CY169" s="49" t="s">
        <v>459</v>
      </c>
      <c r="CZ169" s="49" t="s">
        <v>372</v>
      </c>
      <c r="DA169" s="49" t="s">
        <v>460</v>
      </c>
      <c r="DB169" s="49"/>
      <c r="DC169" s="49"/>
      <c r="DD169" s="49"/>
      <c r="DE169" s="49" t="s">
        <v>9</v>
      </c>
      <c r="DF169" s="50"/>
      <c r="DG169" s="52"/>
      <c r="DH169" s="51" t="s">
        <v>564</v>
      </c>
      <c r="DI169" s="50" t="s">
        <v>462</v>
      </c>
    </row>
    <row r="170" spans="1:113" ht="3.75" customHeight="1" x14ac:dyDescent="0.15">
      <c r="A170" s="39">
        <v>163</v>
      </c>
      <c r="B170" s="40"/>
      <c r="C170" s="41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</row>
    <row r="171" spans="1:113" ht="13.5" customHeight="1" x14ac:dyDescent="0.15">
      <c r="A171" s="89">
        <v>164</v>
      </c>
      <c r="B171" s="194"/>
      <c r="C171" s="195" t="s">
        <v>565</v>
      </c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6" t="s">
        <v>4</v>
      </c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/>
      <c r="AH171" s="196" t="s">
        <v>4</v>
      </c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6" t="s">
        <v>4</v>
      </c>
      <c r="AT171" s="196"/>
      <c r="AU171" s="196"/>
      <c r="AV171" s="196"/>
      <c r="AW171" s="196"/>
      <c r="AX171" s="196"/>
      <c r="AY171" s="196"/>
      <c r="AZ171" s="196"/>
      <c r="BA171" s="196"/>
      <c r="BB171" s="196"/>
      <c r="BC171" s="196"/>
      <c r="BD171" s="196" t="s">
        <v>4</v>
      </c>
      <c r="BE171" s="196"/>
      <c r="BF171" s="196"/>
      <c r="BG171" s="196"/>
      <c r="BH171" s="196"/>
      <c r="BI171" s="196"/>
      <c r="BJ171" s="196"/>
      <c r="BK171" s="196"/>
      <c r="BL171" s="196"/>
      <c r="BM171" s="196"/>
      <c r="BN171" s="196"/>
      <c r="BO171" s="196" t="s">
        <v>4</v>
      </c>
      <c r="BP171" s="196"/>
      <c r="BQ171" s="196"/>
      <c r="BR171" s="196"/>
      <c r="BS171" s="196"/>
      <c r="BT171" s="196"/>
      <c r="BU171" s="196"/>
      <c r="BV171" s="196"/>
      <c r="BW171" s="196"/>
      <c r="BX171" s="196"/>
      <c r="BY171" s="196"/>
      <c r="BZ171" s="196" t="s">
        <v>3</v>
      </c>
      <c r="CA171" s="196"/>
      <c r="CB171" s="196"/>
      <c r="CC171" s="196"/>
      <c r="CD171" s="196"/>
      <c r="CE171" s="196"/>
      <c r="CF171" s="196"/>
      <c r="CG171" s="196"/>
      <c r="CH171" s="196"/>
      <c r="CI171" s="196"/>
      <c r="CJ171" s="196"/>
      <c r="CK171" s="196" t="s">
        <v>4</v>
      </c>
      <c r="CL171" s="196"/>
      <c r="CM171" s="196"/>
      <c r="CN171" s="196"/>
      <c r="CO171" s="196"/>
      <c r="CP171" s="196"/>
      <c r="CQ171" s="196"/>
      <c r="CR171" s="196"/>
      <c r="CS171" s="196"/>
      <c r="CT171" s="196"/>
      <c r="CU171" s="196"/>
      <c r="CV171" s="196" t="s">
        <v>2</v>
      </c>
      <c r="CW171" s="196"/>
      <c r="CX171" s="196"/>
      <c r="CY171" s="196"/>
      <c r="CZ171" s="196"/>
      <c r="DA171" s="196"/>
      <c r="DB171" s="196"/>
      <c r="DC171" s="196"/>
      <c r="DD171" s="196"/>
      <c r="DE171" s="196"/>
      <c r="DF171" s="196"/>
      <c r="DG171" s="194"/>
      <c r="DH171" s="194"/>
      <c r="DI171" s="194"/>
    </row>
    <row r="172" spans="1:113" ht="13.5" customHeight="1" x14ac:dyDescent="0.15">
      <c r="A172" s="90">
        <v>165</v>
      </c>
      <c r="B172" s="194"/>
      <c r="C172" s="195" t="s">
        <v>566</v>
      </c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6" t="s">
        <v>2</v>
      </c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 t="s">
        <v>3</v>
      </c>
      <c r="BE172" s="196"/>
      <c r="BF172" s="196"/>
      <c r="BG172" s="196"/>
      <c r="BH172" s="196"/>
      <c r="BI172" s="196"/>
      <c r="BJ172" s="196"/>
      <c r="BK172" s="196"/>
      <c r="BL172" s="196"/>
      <c r="BM172" s="196"/>
      <c r="BN172" s="196"/>
      <c r="BO172" s="196" t="s">
        <v>2</v>
      </c>
      <c r="BP172" s="196"/>
      <c r="BQ172" s="196"/>
      <c r="BR172" s="196"/>
      <c r="BS172" s="196"/>
      <c r="BT172" s="196"/>
      <c r="BU172" s="196"/>
      <c r="BV172" s="196"/>
      <c r="BW172" s="196"/>
      <c r="BX172" s="196"/>
      <c r="BY172" s="196"/>
      <c r="BZ172" s="196" t="s">
        <v>3</v>
      </c>
      <c r="CA172" s="196"/>
      <c r="CB172" s="196"/>
      <c r="CC172" s="196"/>
      <c r="CD172" s="196"/>
      <c r="CE172" s="196"/>
      <c r="CF172" s="196"/>
      <c r="CG172" s="196"/>
      <c r="CH172" s="196"/>
      <c r="CI172" s="196"/>
      <c r="CJ172" s="196"/>
      <c r="CK172" s="196" t="s">
        <v>3</v>
      </c>
      <c r="CL172" s="196"/>
      <c r="CM172" s="196"/>
      <c r="CN172" s="196"/>
      <c r="CO172" s="196"/>
      <c r="CP172" s="196"/>
      <c r="CQ172" s="196"/>
      <c r="CR172" s="196"/>
      <c r="CS172" s="196"/>
      <c r="CT172" s="196"/>
      <c r="CU172" s="196"/>
      <c r="CV172" s="196" t="s">
        <v>4</v>
      </c>
      <c r="CW172" s="196"/>
      <c r="CX172" s="196"/>
      <c r="CY172" s="196"/>
      <c r="CZ172" s="196"/>
      <c r="DA172" s="196"/>
      <c r="DB172" s="196"/>
      <c r="DC172" s="196"/>
      <c r="DD172" s="196"/>
      <c r="DE172" s="196"/>
      <c r="DF172" s="196"/>
      <c r="DG172" s="194"/>
      <c r="DH172" s="122"/>
      <c r="DI172" s="194"/>
    </row>
    <row r="173" spans="1:113" ht="13.5" customHeight="1" x14ac:dyDescent="0.15">
      <c r="A173" s="90">
        <v>166</v>
      </c>
      <c r="B173" s="194"/>
      <c r="C173" s="195" t="s">
        <v>567</v>
      </c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 t="s">
        <v>55</v>
      </c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6" t="s">
        <v>2</v>
      </c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 t="s">
        <v>7</v>
      </c>
      <c r="BE173" s="196"/>
      <c r="BF173" s="196"/>
      <c r="BG173" s="196"/>
      <c r="BH173" s="196"/>
      <c r="BI173" s="196"/>
      <c r="BJ173" s="196"/>
      <c r="BK173" s="196"/>
      <c r="BL173" s="196"/>
      <c r="BM173" s="196"/>
      <c r="BN173" s="196"/>
      <c r="BO173" s="196" t="s">
        <v>3</v>
      </c>
      <c r="BP173" s="196"/>
      <c r="BQ173" s="196"/>
      <c r="BR173" s="196"/>
      <c r="BS173" s="196"/>
      <c r="BT173" s="196"/>
      <c r="BU173" s="196"/>
      <c r="BV173" s="196"/>
      <c r="BW173" s="196"/>
      <c r="BX173" s="196"/>
      <c r="BY173" s="196"/>
      <c r="BZ173" s="196" t="s">
        <v>6</v>
      </c>
      <c r="CA173" s="196"/>
      <c r="CB173" s="196"/>
      <c r="CC173" s="196"/>
      <c r="CD173" s="196"/>
      <c r="CE173" s="196"/>
      <c r="CF173" s="196"/>
      <c r="CG173" s="196"/>
      <c r="CH173" s="196"/>
      <c r="CI173" s="196"/>
      <c r="CJ173" s="196"/>
      <c r="CK173" s="196" t="s">
        <v>2</v>
      </c>
      <c r="CL173" s="196"/>
      <c r="CM173" s="196"/>
      <c r="CN173" s="196"/>
      <c r="CO173" s="196"/>
      <c r="CP173" s="196"/>
      <c r="CQ173" s="196"/>
      <c r="CR173" s="196"/>
      <c r="CS173" s="196"/>
      <c r="CT173" s="196"/>
      <c r="CU173" s="196"/>
      <c r="CV173" s="196" t="s">
        <v>5</v>
      </c>
      <c r="CW173" s="196"/>
      <c r="CX173" s="196"/>
      <c r="CY173" s="196"/>
      <c r="CZ173" s="196"/>
      <c r="DA173" s="196"/>
      <c r="DB173" s="196"/>
      <c r="DC173" s="196"/>
      <c r="DD173" s="196"/>
      <c r="DE173" s="196"/>
      <c r="DF173" s="196"/>
      <c r="DG173" s="194"/>
      <c r="DH173" s="122"/>
      <c r="DI173" s="194"/>
    </row>
    <row r="174" spans="1:113" ht="13.5" customHeight="1" x14ac:dyDescent="0.15">
      <c r="A174" s="90">
        <v>167</v>
      </c>
      <c r="B174" s="194"/>
      <c r="C174" s="195" t="s">
        <v>568</v>
      </c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196"/>
      <c r="BG174" s="196"/>
      <c r="BH174" s="196"/>
      <c r="BI174" s="196"/>
      <c r="BJ174" s="196"/>
      <c r="BK174" s="196"/>
      <c r="BL174" s="196"/>
      <c r="BM174" s="196"/>
      <c r="BN174" s="196"/>
      <c r="BO174" s="196"/>
      <c r="BP174" s="196"/>
      <c r="BQ174" s="196"/>
      <c r="BR174" s="196"/>
      <c r="BS174" s="196"/>
      <c r="BT174" s="196"/>
      <c r="BU174" s="196"/>
      <c r="BV174" s="196"/>
      <c r="BW174" s="196"/>
      <c r="BX174" s="196"/>
      <c r="BY174" s="196"/>
      <c r="BZ174" s="196" t="s">
        <v>2</v>
      </c>
      <c r="CA174" s="196"/>
      <c r="CB174" s="196"/>
      <c r="CC174" s="196"/>
      <c r="CD174" s="196"/>
      <c r="CE174" s="196"/>
      <c r="CF174" s="196"/>
      <c r="CG174" s="196"/>
      <c r="CH174" s="196"/>
      <c r="CI174" s="196"/>
      <c r="CJ174" s="196"/>
      <c r="CK174" s="196" t="s">
        <v>2</v>
      </c>
      <c r="CL174" s="196"/>
      <c r="CM174" s="196"/>
      <c r="CN174" s="196"/>
      <c r="CO174" s="196"/>
      <c r="CP174" s="196"/>
      <c r="CQ174" s="196"/>
      <c r="CR174" s="196"/>
      <c r="CS174" s="196"/>
      <c r="CT174" s="196"/>
      <c r="CU174" s="196"/>
      <c r="CV174" s="196"/>
      <c r="CW174" s="196"/>
      <c r="CX174" s="196"/>
      <c r="CY174" s="196"/>
      <c r="CZ174" s="196"/>
      <c r="DA174" s="196"/>
      <c r="DB174" s="196"/>
      <c r="DC174" s="196"/>
      <c r="DD174" s="196"/>
      <c r="DE174" s="196"/>
      <c r="DF174" s="196"/>
      <c r="DG174" s="194"/>
      <c r="DH174" s="122"/>
      <c r="DI174" s="194"/>
    </row>
    <row r="175" spans="1:113" ht="13.5" customHeight="1" x14ac:dyDescent="0.15">
      <c r="A175" s="90">
        <v>168</v>
      </c>
      <c r="B175" s="194"/>
      <c r="C175" s="195" t="s">
        <v>569</v>
      </c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/>
      <c r="BG175" s="196"/>
      <c r="BH175" s="196"/>
      <c r="BI175" s="196"/>
      <c r="BJ175" s="196"/>
      <c r="BK175" s="196"/>
      <c r="BL175" s="196"/>
      <c r="BM175" s="196"/>
      <c r="BN175" s="196"/>
      <c r="BO175" s="196"/>
      <c r="BP175" s="196"/>
      <c r="BQ175" s="196"/>
      <c r="BR175" s="196"/>
      <c r="BS175" s="196"/>
      <c r="BT175" s="196"/>
      <c r="BU175" s="196"/>
      <c r="BV175" s="196"/>
      <c r="BW175" s="196"/>
      <c r="BX175" s="196"/>
      <c r="BY175" s="196"/>
      <c r="BZ175" s="196"/>
      <c r="CA175" s="196"/>
      <c r="CB175" s="196"/>
      <c r="CC175" s="196"/>
      <c r="CD175" s="196"/>
      <c r="CE175" s="196"/>
      <c r="CF175" s="196"/>
      <c r="CG175" s="196"/>
      <c r="CH175" s="196"/>
      <c r="CI175" s="196"/>
      <c r="CJ175" s="196"/>
      <c r="CK175" s="196"/>
      <c r="CL175" s="196"/>
      <c r="CM175" s="196"/>
      <c r="CN175" s="196"/>
      <c r="CO175" s="196"/>
      <c r="CP175" s="196"/>
      <c r="CQ175" s="196"/>
      <c r="CR175" s="196"/>
      <c r="CS175" s="196"/>
      <c r="CT175" s="196"/>
      <c r="CU175" s="196"/>
      <c r="CV175" s="196"/>
      <c r="CW175" s="196"/>
      <c r="CX175" s="196"/>
      <c r="CY175" s="196"/>
      <c r="CZ175" s="196"/>
      <c r="DA175" s="196"/>
      <c r="DB175" s="196"/>
      <c r="DC175" s="196"/>
      <c r="DD175" s="196"/>
      <c r="DE175" s="196"/>
      <c r="DF175" s="196"/>
      <c r="DG175" s="194"/>
      <c r="DH175" s="122"/>
      <c r="DI175" s="194"/>
    </row>
    <row r="176" spans="1:113" ht="13.5" customHeight="1" x14ac:dyDescent="0.15">
      <c r="A176" s="91">
        <v>169</v>
      </c>
      <c r="B176" s="194"/>
      <c r="C176" s="195" t="s">
        <v>570</v>
      </c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6"/>
      <c r="BG176" s="196"/>
      <c r="BH176" s="196"/>
      <c r="BI176" s="196"/>
      <c r="BJ176" s="196"/>
      <c r="BK176" s="196"/>
      <c r="BL176" s="196"/>
      <c r="BM176" s="196"/>
      <c r="BN176" s="196"/>
      <c r="BO176" s="196"/>
      <c r="BP176" s="196"/>
      <c r="BQ176" s="196"/>
      <c r="BR176" s="196"/>
      <c r="BS176" s="196"/>
      <c r="BT176" s="196"/>
      <c r="BU176" s="196"/>
      <c r="BV176" s="196"/>
      <c r="BW176" s="196"/>
      <c r="BX176" s="196"/>
      <c r="BY176" s="196"/>
      <c r="BZ176" s="196"/>
      <c r="CA176" s="196"/>
      <c r="CB176" s="196"/>
      <c r="CC176" s="196"/>
      <c r="CD176" s="196"/>
      <c r="CE176" s="196"/>
      <c r="CF176" s="196"/>
      <c r="CG176" s="196"/>
      <c r="CH176" s="196"/>
      <c r="CI176" s="196"/>
      <c r="CJ176" s="196"/>
      <c r="CK176" s="196"/>
      <c r="CL176" s="196"/>
      <c r="CM176" s="196"/>
      <c r="CN176" s="196"/>
      <c r="CO176" s="196"/>
      <c r="CP176" s="196"/>
      <c r="CQ176" s="196"/>
      <c r="CR176" s="196"/>
      <c r="CS176" s="196"/>
      <c r="CT176" s="196"/>
      <c r="CU176" s="196"/>
      <c r="CV176" s="196"/>
      <c r="CW176" s="196"/>
      <c r="CX176" s="196"/>
      <c r="CY176" s="196"/>
      <c r="CZ176" s="196"/>
      <c r="DA176" s="196"/>
      <c r="DB176" s="196"/>
      <c r="DC176" s="196"/>
      <c r="DD176" s="196"/>
      <c r="DE176" s="196"/>
      <c r="DF176" s="196"/>
      <c r="DG176" s="194"/>
      <c r="DH176" s="194"/>
      <c r="DI176" s="194"/>
    </row>
  </sheetData>
  <mergeCells count="414">
    <mergeCell ref="CV176:DF176"/>
    <mergeCell ref="CK175:CU175"/>
    <mergeCell ref="CV175:DF175"/>
    <mergeCell ref="C176:V176"/>
    <mergeCell ref="W176:AG176"/>
    <mergeCell ref="AH176:AR176"/>
    <mergeCell ref="AS176:BC176"/>
    <mergeCell ref="BD176:BN176"/>
    <mergeCell ref="BO176:BY176"/>
    <mergeCell ref="BZ176:CJ176"/>
    <mergeCell ref="CK176:CU176"/>
    <mergeCell ref="BZ174:CJ174"/>
    <mergeCell ref="CK174:CU174"/>
    <mergeCell ref="CV174:DF174"/>
    <mergeCell ref="C175:V175"/>
    <mergeCell ref="W175:AG175"/>
    <mergeCell ref="AH175:AR175"/>
    <mergeCell ref="AS175:BC175"/>
    <mergeCell ref="BD175:BN175"/>
    <mergeCell ref="BO175:BY175"/>
    <mergeCell ref="BZ175:CJ175"/>
    <mergeCell ref="C174:V174"/>
    <mergeCell ref="W174:AG174"/>
    <mergeCell ref="AH174:AR174"/>
    <mergeCell ref="AS174:BC174"/>
    <mergeCell ref="BD174:BN174"/>
    <mergeCell ref="BO174:BY174"/>
    <mergeCell ref="CV172:DF172"/>
    <mergeCell ref="C173:V173"/>
    <mergeCell ref="W173:AG173"/>
    <mergeCell ref="AH173:AR173"/>
    <mergeCell ref="AS173:BC173"/>
    <mergeCell ref="BD173:BN173"/>
    <mergeCell ref="BO173:BY173"/>
    <mergeCell ref="BZ173:CJ173"/>
    <mergeCell ref="CK173:CU173"/>
    <mergeCell ref="CV173:DF173"/>
    <mergeCell ref="CV171:DF171"/>
    <mergeCell ref="DG171:DI176"/>
    <mergeCell ref="C172:V172"/>
    <mergeCell ref="W172:AG172"/>
    <mergeCell ref="AH172:AR172"/>
    <mergeCell ref="AS172:BC172"/>
    <mergeCell ref="BD172:BN172"/>
    <mergeCell ref="BO172:BY172"/>
    <mergeCell ref="BZ172:CJ172"/>
    <mergeCell ref="CK172:CU172"/>
    <mergeCell ref="CV167:DF167"/>
    <mergeCell ref="B171:B176"/>
    <mergeCell ref="C171:V171"/>
    <mergeCell ref="W171:AG171"/>
    <mergeCell ref="AH171:AR171"/>
    <mergeCell ref="AS171:BC171"/>
    <mergeCell ref="BD171:BN171"/>
    <mergeCell ref="BO171:BY171"/>
    <mergeCell ref="BZ171:CJ171"/>
    <mergeCell ref="CK171:CU171"/>
    <mergeCell ref="CV166:DF166"/>
    <mergeCell ref="C167:J167"/>
    <mergeCell ref="K167:V167"/>
    <mergeCell ref="W167:AG167"/>
    <mergeCell ref="AH167:AR167"/>
    <mergeCell ref="AS167:BC167"/>
    <mergeCell ref="BD167:BN167"/>
    <mergeCell ref="BO167:BY167"/>
    <mergeCell ref="BZ167:CJ167"/>
    <mergeCell ref="CK167:CU167"/>
    <mergeCell ref="CV164:DF164"/>
    <mergeCell ref="C166:J166"/>
    <mergeCell ref="K166:V166"/>
    <mergeCell ref="W166:AG166"/>
    <mergeCell ref="AH166:AR166"/>
    <mergeCell ref="AS166:BC166"/>
    <mergeCell ref="BD166:BN166"/>
    <mergeCell ref="BO166:BY166"/>
    <mergeCell ref="BZ166:CJ166"/>
    <mergeCell ref="CK166:CU166"/>
    <mergeCell ref="CV163:DF163"/>
    <mergeCell ref="C164:J164"/>
    <mergeCell ref="K164:V164"/>
    <mergeCell ref="W164:AG164"/>
    <mergeCell ref="AH164:AR164"/>
    <mergeCell ref="AS164:BC164"/>
    <mergeCell ref="BD164:BN164"/>
    <mergeCell ref="BO164:BY164"/>
    <mergeCell ref="BZ164:CJ164"/>
    <mergeCell ref="CK164:CU164"/>
    <mergeCell ref="DB161:DF161"/>
    <mergeCell ref="C163:J163"/>
    <mergeCell ref="K163:V163"/>
    <mergeCell ref="W163:AG163"/>
    <mergeCell ref="AH163:AR163"/>
    <mergeCell ref="AS163:BC163"/>
    <mergeCell ref="BD163:BN163"/>
    <mergeCell ref="BO163:BY163"/>
    <mergeCell ref="BZ163:CJ163"/>
    <mergeCell ref="CK163:CU163"/>
    <mergeCell ref="DB160:DF160"/>
    <mergeCell ref="D161:I161"/>
    <mergeCell ref="Q161:V161"/>
    <mergeCell ref="AC161:AG161"/>
    <mergeCell ref="AN161:AR161"/>
    <mergeCell ref="AY161:BC161"/>
    <mergeCell ref="BJ161:BN161"/>
    <mergeCell ref="BU161:BY161"/>
    <mergeCell ref="CF161:CJ161"/>
    <mergeCell ref="CQ161:CU161"/>
    <mergeCell ref="DB159:DF159"/>
    <mergeCell ref="D160:I160"/>
    <mergeCell ref="Q160:V160"/>
    <mergeCell ref="AC160:AG160"/>
    <mergeCell ref="AN160:AR160"/>
    <mergeCell ref="AY160:BC160"/>
    <mergeCell ref="BJ160:BN160"/>
    <mergeCell ref="BU160:BY160"/>
    <mergeCell ref="CF160:CJ160"/>
    <mergeCell ref="CQ160:CU160"/>
    <mergeCell ref="DB158:DF158"/>
    <mergeCell ref="D159:I159"/>
    <mergeCell ref="Q159:V159"/>
    <mergeCell ref="AC159:AG159"/>
    <mergeCell ref="AN159:AR159"/>
    <mergeCell ref="AY159:BC159"/>
    <mergeCell ref="BJ159:BN159"/>
    <mergeCell ref="BU159:BY159"/>
    <mergeCell ref="CF159:CJ159"/>
    <mergeCell ref="CQ159:CU159"/>
    <mergeCell ref="DB157:DF157"/>
    <mergeCell ref="D158:I158"/>
    <mergeCell ref="Q158:V158"/>
    <mergeCell ref="AC158:AG158"/>
    <mergeCell ref="AN158:AR158"/>
    <mergeCell ref="AY158:BC158"/>
    <mergeCell ref="BJ158:BN158"/>
    <mergeCell ref="BU158:BY158"/>
    <mergeCell ref="CF158:CJ158"/>
    <mergeCell ref="CQ158:CU158"/>
    <mergeCell ref="DB155:DF155"/>
    <mergeCell ref="D157:I157"/>
    <mergeCell ref="Q157:V157"/>
    <mergeCell ref="AC157:AG157"/>
    <mergeCell ref="AN157:AR157"/>
    <mergeCell ref="AY157:BC157"/>
    <mergeCell ref="BJ157:BN157"/>
    <mergeCell ref="BU157:BY157"/>
    <mergeCell ref="CF157:CJ157"/>
    <mergeCell ref="CQ157:CU157"/>
    <mergeCell ref="CP153:CU153"/>
    <mergeCell ref="DA153:DF153"/>
    <mergeCell ref="Q155:V155"/>
    <mergeCell ref="AC155:AG155"/>
    <mergeCell ref="AN155:AR155"/>
    <mergeCell ref="AY155:BC155"/>
    <mergeCell ref="BJ155:BN155"/>
    <mergeCell ref="BU155:BY155"/>
    <mergeCell ref="CF155:CJ155"/>
    <mergeCell ref="CQ155:CU155"/>
    <mergeCell ref="CP152:CU152"/>
    <mergeCell ref="DA152:DF152"/>
    <mergeCell ref="D153:I153"/>
    <mergeCell ref="Q153:V153"/>
    <mergeCell ref="AB153:AG153"/>
    <mergeCell ref="AM153:AR153"/>
    <mergeCell ref="AX153:BC153"/>
    <mergeCell ref="BI153:BN153"/>
    <mergeCell ref="BT153:BY153"/>
    <mergeCell ref="CE153:CJ153"/>
    <mergeCell ref="CP151:CU151"/>
    <mergeCell ref="DA151:DF151"/>
    <mergeCell ref="D152:I152"/>
    <mergeCell ref="Q152:V152"/>
    <mergeCell ref="AB152:AG152"/>
    <mergeCell ref="AM152:AR152"/>
    <mergeCell ref="AX152:BC152"/>
    <mergeCell ref="BI152:BN152"/>
    <mergeCell ref="BT152:BY152"/>
    <mergeCell ref="CE152:CJ152"/>
    <mergeCell ref="CP149:CU149"/>
    <mergeCell ref="DA149:DF149"/>
    <mergeCell ref="D151:I151"/>
    <mergeCell ref="Q151:V151"/>
    <mergeCell ref="AB151:AG151"/>
    <mergeCell ref="AM151:AR151"/>
    <mergeCell ref="AX151:BC151"/>
    <mergeCell ref="BI151:BN151"/>
    <mergeCell ref="BT151:BY151"/>
    <mergeCell ref="CE151:CJ151"/>
    <mergeCell ref="CP148:CU148"/>
    <mergeCell ref="DA148:DF148"/>
    <mergeCell ref="D149:I149"/>
    <mergeCell ref="Q149:V149"/>
    <mergeCell ref="AB149:AG149"/>
    <mergeCell ref="AM149:AR149"/>
    <mergeCell ref="AX149:BC149"/>
    <mergeCell ref="BI149:BN149"/>
    <mergeCell ref="BT149:BY149"/>
    <mergeCell ref="CE149:CJ149"/>
    <mergeCell ref="CP147:CU147"/>
    <mergeCell ref="DA147:DF147"/>
    <mergeCell ref="D148:I148"/>
    <mergeCell ref="Q148:V148"/>
    <mergeCell ref="AB148:AG148"/>
    <mergeCell ref="AM148:AR148"/>
    <mergeCell ref="AX148:BC148"/>
    <mergeCell ref="BI148:BN148"/>
    <mergeCell ref="BT148:BY148"/>
    <mergeCell ref="CE148:CJ148"/>
    <mergeCell ref="CP145:CU145"/>
    <mergeCell ref="DA145:DF145"/>
    <mergeCell ref="D147:I147"/>
    <mergeCell ref="Q147:V147"/>
    <mergeCell ref="AB147:AG147"/>
    <mergeCell ref="AM147:AR147"/>
    <mergeCell ref="AX147:BC147"/>
    <mergeCell ref="BI147:BN147"/>
    <mergeCell ref="BT147:BY147"/>
    <mergeCell ref="CE147:CJ147"/>
    <mergeCell ref="CQ137:CU137"/>
    <mergeCell ref="DB137:DF137"/>
    <mergeCell ref="D145:I145"/>
    <mergeCell ref="Q145:V145"/>
    <mergeCell ref="AB145:AG145"/>
    <mergeCell ref="AM145:AR145"/>
    <mergeCell ref="AX145:BC145"/>
    <mergeCell ref="BI145:BN145"/>
    <mergeCell ref="BT145:BY145"/>
    <mergeCell ref="CE145:CJ145"/>
    <mergeCell ref="CF134:CJ134"/>
    <mergeCell ref="CQ134:CU134"/>
    <mergeCell ref="DB134:DF134"/>
    <mergeCell ref="Q137:V137"/>
    <mergeCell ref="AC137:AG137"/>
    <mergeCell ref="AN137:AR137"/>
    <mergeCell ref="AY137:BC137"/>
    <mergeCell ref="BJ137:BN137"/>
    <mergeCell ref="BU137:BY137"/>
    <mergeCell ref="CF137:CJ137"/>
    <mergeCell ref="Q134:V134"/>
    <mergeCell ref="AC134:AG134"/>
    <mergeCell ref="AN134:AR134"/>
    <mergeCell ref="AY134:BC134"/>
    <mergeCell ref="BJ134:BN134"/>
    <mergeCell ref="BU134:BY134"/>
    <mergeCell ref="DB120:DF120"/>
    <mergeCell ref="Q123:V123"/>
    <mergeCell ref="AC123:AG123"/>
    <mergeCell ref="AN123:AR123"/>
    <mergeCell ref="AY123:BC123"/>
    <mergeCell ref="BJ123:BN123"/>
    <mergeCell ref="BU123:BY123"/>
    <mergeCell ref="CF123:CJ123"/>
    <mergeCell ref="CQ123:CU123"/>
    <mergeCell ref="DB123:DF123"/>
    <mergeCell ref="CQ106:CU106"/>
    <mergeCell ref="DB106:DF106"/>
    <mergeCell ref="Q120:V120"/>
    <mergeCell ref="AC120:AG120"/>
    <mergeCell ref="AN120:AR120"/>
    <mergeCell ref="AY120:BC120"/>
    <mergeCell ref="BJ120:BN120"/>
    <mergeCell ref="BU120:BY120"/>
    <mergeCell ref="CF120:CJ120"/>
    <mergeCell ref="CQ120:CU120"/>
    <mergeCell ref="CF103:CJ103"/>
    <mergeCell ref="CQ103:CU103"/>
    <mergeCell ref="DB103:DF103"/>
    <mergeCell ref="Q106:V106"/>
    <mergeCell ref="AC106:AG106"/>
    <mergeCell ref="AN106:AR106"/>
    <mergeCell ref="AY106:BC106"/>
    <mergeCell ref="BJ106:BN106"/>
    <mergeCell ref="BU106:BY106"/>
    <mergeCell ref="CF106:CJ106"/>
    <mergeCell ref="Q103:V103"/>
    <mergeCell ref="AC103:AG103"/>
    <mergeCell ref="AN103:AR103"/>
    <mergeCell ref="AY103:BC103"/>
    <mergeCell ref="BJ103:BN103"/>
    <mergeCell ref="BU103:BY103"/>
    <mergeCell ref="DB88:DF88"/>
    <mergeCell ref="Q91:V91"/>
    <mergeCell ref="AC91:AG91"/>
    <mergeCell ref="AN91:AR91"/>
    <mergeCell ref="AY91:BC91"/>
    <mergeCell ref="BJ91:BN91"/>
    <mergeCell ref="BU91:BY91"/>
    <mergeCell ref="CF91:CJ91"/>
    <mergeCell ref="CQ91:CU91"/>
    <mergeCell ref="DB91:DF91"/>
    <mergeCell ref="CQ87:CU87"/>
    <mergeCell ref="DB87:DF87"/>
    <mergeCell ref="Q88:V88"/>
    <mergeCell ref="AC88:AG88"/>
    <mergeCell ref="AN88:AR88"/>
    <mergeCell ref="AY88:BC88"/>
    <mergeCell ref="BJ88:BN88"/>
    <mergeCell ref="BU88:BY88"/>
    <mergeCell ref="CF88:CJ88"/>
    <mergeCell ref="CQ88:CU88"/>
    <mergeCell ref="DH5:DH6"/>
    <mergeCell ref="DI5:DI6"/>
    <mergeCell ref="C9:V9"/>
    <mergeCell ref="Q87:V87"/>
    <mergeCell ref="AC87:AG87"/>
    <mergeCell ref="AN87:AR87"/>
    <mergeCell ref="AY87:BC87"/>
    <mergeCell ref="BJ87:BN87"/>
    <mergeCell ref="BU87:BY87"/>
    <mergeCell ref="CF87:CJ87"/>
    <mergeCell ref="CW5:CW6"/>
    <mergeCell ref="CX5:CX6"/>
    <mergeCell ref="CY5:CY6"/>
    <mergeCell ref="CZ5:DD5"/>
    <mergeCell ref="DE5:DE6"/>
    <mergeCell ref="DF5:DF6"/>
    <mergeCell ref="CM5:CM6"/>
    <mergeCell ref="CN5:CN6"/>
    <mergeCell ref="CO5:CS5"/>
    <mergeCell ref="CT5:CT6"/>
    <mergeCell ref="CU5:CU6"/>
    <mergeCell ref="CV5:CV6"/>
    <mergeCell ref="CC5:CC6"/>
    <mergeCell ref="CD5:CH5"/>
    <mergeCell ref="CI5:CI6"/>
    <mergeCell ref="CJ5:CJ6"/>
    <mergeCell ref="CK5:CK6"/>
    <mergeCell ref="CL5:CL6"/>
    <mergeCell ref="BS5:BW5"/>
    <mergeCell ref="BX5:BX6"/>
    <mergeCell ref="BY5:BY6"/>
    <mergeCell ref="BZ5:BZ6"/>
    <mergeCell ref="CA5:CA6"/>
    <mergeCell ref="CB5:CB6"/>
    <mergeCell ref="BM5:BM6"/>
    <mergeCell ref="BN5:BN6"/>
    <mergeCell ref="BO5:BO6"/>
    <mergeCell ref="BP5:BP6"/>
    <mergeCell ref="BQ5:BQ6"/>
    <mergeCell ref="BR5:BR6"/>
    <mergeCell ref="BC5:BC6"/>
    <mergeCell ref="BD5:BD6"/>
    <mergeCell ref="BE5:BE6"/>
    <mergeCell ref="BF5:BF6"/>
    <mergeCell ref="BG5:BG6"/>
    <mergeCell ref="BH5:BL5"/>
    <mergeCell ref="AS5:AS6"/>
    <mergeCell ref="AT5:AT6"/>
    <mergeCell ref="AU5:AU6"/>
    <mergeCell ref="AV5:AV6"/>
    <mergeCell ref="AW5:BA5"/>
    <mergeCell ref="BB5:BB6"/>
    <mergeCell ref="AI5:AI6"/>
    <mergeCell ref="AJ5:AJ6"/>
    <mergeCell ref="AK5:AK6"/>
    <mergeCell ref="AL5:AP5"/>
    <mergeCell ref="AQ5:AQ6"/>
    <mergeCell ref="AR5:AR6"/>
    <mergeCell ref="CV4:DF4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CV3:DF3"/>
    <mergeCell ref="O4:O6"/>
    <mergeCell ref="P4:T4"/>
    <mergeCell ref="W4:AG4"/>
    <mergeCell ref="AH4:AR4"/>
    <mergeCell ref="AS4:BC4"/>
    <mergeCell ref="BD4:BN4"/>
    <mergeCell ref="BO4:BY4"/>
    <mergeCell ref="BZ4:CJ4"/>
    <mergeCell ref="CK4:CU4"/>
    <mergeCell ref="O3:T3"/>
    <mergeCell ref="U3:U6"/>
    <mergeCell ref="V3:V6"/>
    <mergeCell ref="W3:AG3"/>
    <mergeCell ref="AH3:AR3"/>
    <mergeCell ref="AS3:BC3"/>
    <mergeCell ref="AA5:AE5"/>
    <mergeCell ref="AF5:AF6"/>
    <mergeCell ref="AG5:AG6"/>
    <mergeCell ref="AH5:AH6"/>
    <mergeCell ref="H3:H6"/>
    <mergeCell ref="I3:I6"/>
    <mergeCell ref="J3:J6"/>
    <mergeCell ref="K3:K6"/>
    <mergeCell ref="M3:M6"/>
    <mergeCell ref="N3:N6"/>
    <mergeCell ref="L3:L6"/>
    <mergeCell ref="DG1:DG6"/>
    <mergeCell ref="DH1:DI4"/>
    <mergeCell ref="W2:AR2"/>
    <mergeCell ref="AS2:BN2"/>
    <mergeCell ref="BO2:CJ2"/>
    <mergeCell ref="CK2:DF2"/>
    <mergeCell ref="BD3:BN3"/>
    <mergeCell ref="BO3:BY3"/>
    <mergeCell ref="BZ3:CJ3"/>
    <mergeCell ref="CK3:CU3"/>
    <mergeCell ref="A1:A6"/>
    <mergeCell ref="B1:B6"/>
    <mergeCell ref="C1:C6"/>
    <mergeCell ref="D1:J2"/>
    <mergeCell ref="K1:V2"/>
    <mergeCell ref="W1:DF1"/>
    <mergeCell ref="D3:D6"/>
    <mergeCell ref="E3:E6"/>
    <mergeCell ref="F3:F6"/>
    <mergeCell ref="G3:G6"/>
  </mergeCells>
  <pageMargins left="0.75" right="0.75" top="1" bottom="1" header="0" footer="0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W15"/>
  <sheetViews>
    <sheetView showGridLines="0" workbookViewId="0"/>
  </sheetViews>
  <sheetFormatPr defaultColWidth="14.6640625" defaultRowHeight="14.25" customHeight="1" x14ac:dyDescent="0.15"/>
  <cols>
    <col min="1" max="1" width="3.6640625" style="10" customWidth="1"/>
    <col min="2" max="2" width="0" style="10" hidden="1" customWidth="1"/>
    <col min="3" max="3" width="13.33203125" style="10" customWidth="1"/>
    <col min="4" max="4" width="58.33203125" style="10" customWidth="1"/>
    <col min="5" max="5" width="6.6640625" style="10" customWidth="1"/>
    <col min="6" max="6" width="4.1640625" style="10" customWidth="1"/>
    <col min="7" max="7" width="5.83203125" style="10" customWidth="1"/>
    <col min="8" max="8" width="9.1640625" style="10" customWidth="1"/>
    <col min="9" max="9" width="10.83203125" style="10" customWidth="1"/>
    <col min="10" max="10" width="2.33203125" style="10" customWidth="1"/>
    <col min="11" max="11" width="9.1640625" style="10" customWidth="1"/>
    <col min="12" max="12" width="8.33203125" style="10" customWidth="1"/>
    <col min="13" max="13" width="2.33203125" style="10" customWidth="1"/>
    <col min="14" max="14" width="10" style="10" customWidth="1"/>
    <col min="15" max="15" width="8.33203125" style="10" customWidth="1"/>
    <col min="16" max="16" width="12.5" style="10" customWidth="1"/>
    <col min="17" max="17" width="2.33203125" style="10" customWidth="1"/>
    <col min="18" max="18" width="9.1640625" style="10" customWidth="1"/>
    <col min="19" max="19" width="8.33203125" style="10" customWidth="1"/>
    <col min="20" max="20" width="2.33203125" style="10" customWidth="1"/>
    <col min="21" max="21" width="10" style="10" customWidth="1"/>
    <col min="22" max="23" width="8.33203125" style="10" customWidth="1"/>
    <col min="24" max="16384" width="14.6640625" style="10"/>
  </cols>
  <sheetData>
    <row r="1" spans="1:23" ht="25.5" customHeight="1" x14ac:dyDescent="0.15">
      <c r="A1" s="8"/>
      <c r="B1" s="12"/>
      <c r="C1" s="12" t="s">
        <v>84</v>
      </c>
      <c r="D1" s="12" t="s">
        <v>85</v>
      </c>
      <c r="E1" s="14" t="s">
        <v>86</v>
      </c>
      <c r="F1" s="198" t="s">
        <v>87</v>
      </c>
      <c r="G1" s="198"/>
      <c r="H1" s="14" t="s">
        <v>50</v>
      </c>
      <c r="I1" s="14" t="s">
        <v>88</v>
      </c>
      <c r="J1" s="198" t="s">
        <v>89</v>
      </c>
      <c r="K1" s="198"/>
      <c r="L1" s="198"/>
      <c r="M1" s="198"/>
      <c r="N1" s="198"/>
      <c r="O1" s="198"/>
      <c r="P1" s="14" t="s">
        <v>90</v>
      </c>
      <c r="Q1" s="198" t="s">
        <v>91</v>
      </c>
      <c r="R1" s="198"/>
      <c r="S1" s="198"/>
      <c r="T1" s="198"/>
      <c r="U1" s="198"/>
      <c r="V1" s="198"/>
      <c r="W1" s="14" t="s">
        <v>51</v>
      </c>
    </row>
    <row r="2" spans="1:23" ht="19.5" customHeight="1" x14ac:dyDescent="0.15">
      <c r="A2" s="8"/>
      <c r="B2" s="15"/>
      <c r="C2" s="25" t="s">
        <v>92</v>
      </c>
      <c r="D2" s="199" t="s">
        <v>93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</row>
    <row r="3" spans="1:23" ht="15.75" customHeight="1" x14ac:dyDescent="0.15">
      <c r="A3" s="16"/>
      <c r="B3" s="17" t="s">
        <v>94</v>
      </c>
      <c r="C3" s="26" t="s">
        <v>95</v>
      </c>
      <c r="D3" s="24" t="s">
        <v>96</v>
      </c>
      <c r="E3" s="27" t="s">
        <v>5</v>
      </c>
      <c r="F3" s="27" t="s">
        <v>3</v>
      </c>
      <c r="G3" s="27"/>
      <c r="H3" s="27" t="s">
        <v>97</v>
      </c>
      <c r="I3" s="28">
        <v>1</v>
      </c>
      <c r="J3" s="20" t="s">
        <v>83</v>
      </c>
      <c r="K3" s="21" t="s">
        <v>52</v>
      </c>
      <c r="L3" s="22"/>
      <c r="M3" s="18" t="s">
        <v>82</v>
      </c>
      <c r="N3" s="19" t="s">
        <v>54</v>
      </c>
      <c r="O3" s="18" t="s">
        <v>97</v>
      </c>
      <c r="P3" s="27" t="s">
        <v>98</v>
      </c>
      <c r="Q3" s="18" t="s">
        <v>82</v>
      </c>
      <c r="R3" s="19" t="s">
        <v>52</v>
      </c>
      <c r="S3" s="18"/>
      <c r="T3" s="20" t="s">
        <v>83</v>
      </c>
      <c r="U3" s="21" t="s">
        <v>54</v>
      </c>
      <c r="V3" s="22"/>
      <c r="W3" s="28">
        <v>9</v>
      </c>
    </row>
    <row r="4" spans="1:23" ht="15.75" customHeight="1" x14ac:dyDescent="0.15">
      <c r="A4" s="16"/>
      <c r="B4" s="17" t="s">
        <v>94</v>
      </c>
      <c r="C4" s="26" t="s">
        <v>99</v>
      </c>
      <c r="D4" s="24" t="s">
        <v>100</v>
      </c>
      <c r="E4" s="27" t="s">
        <v>6</v>
      </c>
      <c r="F4" s="27" t="s">
        <v>3</v>
      </c>
      <c r="G4" s="27"/>
      <c r="H4" s="27" t="s">
        <v>97</v>
      </c>
      <c r="I4" s="28">
        <v>1</v>
      </c>
      <c r="J4" s="20" t="s">
        <v>83</v>
      </c>
      <c r="K4" s="21" t="s">
        <v>52</v>
      </c>
      <c r="L4" s="22"/>
      <c r="M4" s="18" t="s">
        <v>82</v>
      </c>
      <c r="N4" s="19" t="s">
        <v>54</v>
      </c>
      <c r="O4" s="18" t="s">
        <v>97</v>
      </c>
      <c r="P4" s="27" t="s">
        <v>98</v>
      </c>
      <c r="Q4" s="18" t="s">
        <v>82</v>
      </c>
      <c r="R4" s="19" t="s">
        <v>52</v>
      </c>
      <c r="S4" s="18"/>
      <c r="T4" s="20" t="s">
        <v>83</v>
      </c>
      <c r="U4" s="21" t="s">
        <v>54</v>
      </c>
      <c r="V4" s="22"/>
      <c r="W4" s="28">
        <v>5</v>
      </c>
    </row>
    <row r="5" spans="1:23" ht="15.75" customHeight="1" x14ac:dyDescent="0.15">
      <c r="A5" s="16"/>
      <c r="B5" s="17" t="s">
        <v>94</v>
      </c>
      <c r="C5" s="26" t="s">
        <v>101</v>
      </c>
      <c r="D5" s="24" t="s">
        <v>100</v>
      </c>
      <c r="E5" s="27" t="s">
        <v>7</v>
      </c>
      <c r="F5" s="27" t="s">
        <v>3</v>
      </c>
      <c r="G5" s="27"/>
      <c r="H5" s="27" t="s">
        <v>97</v>
      </c>
      <c r="I5" s="28">
        <v>1</v>
      </c>
      <c r="J5" s="20" t="s">
        <v>83</v>
      </c>
      <c r="K5" s="21" t="s">
        <v>52</v>
      </c>
      <c r="L5" s="22"/>
      <c r="M5" s="18" t="s">
        <v>82</v>
      </c>
      <c r="N5" s="19" t="s">
        <v>54</v>
      </c>
      <c r="O5" s="18" t="s">
        <v>97</v>
      </c>
      <c r="P5" s="27" t="s">
        <v>98</v>
      </c>
      <c r="Q5" s="18" t="s">
        <v>82</v>
      </c>
      <c r="R5" s="19" t="s">
        <v>52</v>
      </c>
      <c r="S5" s="18"/>
      <c r="T5" s="20" t="s">
        <v>83</v>
      </c>
      <c r="U5" s="21" t="s">
        <v>54</v>
      </c>
      <c r="V5" s="22"/>
      <c r="W5" s="28">
        <v>5</v>
      </c>
    </row>
    <row r="6" spans="1:23" ht="15.75" customHeight="1" x14ac:dyDescent="0.15">
      <c r="A6" s="16"/>
      <c r="B6" s="17" t="s">
        <v>94</v>
      </c>
      <c r="C6" s="26" t="s">
        <v>102</v>
      </c>
      <c r="D6" s="24" t="s">
        <v>103</v>
      </c>
      <c r="E6" s="27" t="s">
        <v>8</v>
      </c>
      <c r="F6" s="27" t="s">
        <v>3</v>
      </c>
      <c r="G6" s="27"/>
      <c r="H6" s="27" t="s">
        <v>97</v>
      </c>
      <c r="I6" s="28">
        <v>1</v>
      </c>
      <c r="J6" s="20" t="s">
        <v>83</v>
      </c>
      <c r="K6" s="21" t="s">
        <v>52</v>
      </c>
      <c r="L6" s="22"/>
      <c r="M6" s="18" t="s">
        <v>82</v>
      </c>
      <c r="N6" s="19" t="s">
        <v>54</v>
      </c>
      <c r="O6" s="18" t="s">
        <v>76</v>
      </c>
      <c r="P6" s="27" t="s">
        <v>98</v>
      </c>
      <c r="Q6" s="18" t="s">
        <v>82</v>
      </c>
      <c r="R6" s="19" t="s">
        <v>52</v>
      </c>
      <c r="S6" s="18"/>
      <c r="T6" s="20" t="s">
        <v>83</v>
      </c>
      <c r="U6" s="21" t="s">
        <v>54</v>
      </c>
      <c r="V6" s="22"/>
      <c r="W6" s="28">
        <v>9</v>
      </c>
    </row>
    <row r="7" spans="1:23" ht="27.75" customHeight="1" x14ac:dyDescent="0.15">
      <c r="A7" s="16"/>
      <c r="B7" s="17" t="s">
        <v>94</v>
      </c>
      <c r="C7" s="26" t="s">
        <v>104</v>
      </c>
      <c r="D7" s="24" t="s">
        <v>105</v>
      </c>
      <c r="E7" s="27" t="s">
        <v>9</v>
      </c>
      <c r="F7" s="27" t="s">
        <v>2</v>
      </c>
      <c r="G7" s="27"/>
      <c r="H7" s="27" t="s">
        <v>76</v>
      </c>
      <c r="I7" s="28">
        <v>1</v>
      </c>
      <c r="J7" s="20" t="s">
        <v>83</v>
      </c>
      <c r="K7" s="21" t="s">
        <v>52</v>
      </c>
      <c r="L7" s="22"/>
      <c r="M7" s="18" t="s">
        <v>82</v>
      </c>
      <c r="N7" s="19" t="s">
        <v>54</v>
      </c>
      <c r="O7" s="18" t="s">
        <v>76</v>
      </c>
      <c r="P7" s="27" t="s">
        <v>98</v>
      </c>
      <c r="Q7" s="18" t="s">
        <v>82</v>
      </c>
      <c r="R7" s="19" t="s">
        <v>52</v>
      </c>
      <c r="S7" s="18"/>
      <c r="T7" s="20" t="s">
        <v>83</v>
      </c>
      <c r="U7" s="21" t="s">
        <v>54</v>
      </c>
      <c r="V7" s="22"/>
      <c r="W7" s="28">
        <v>8</v>
      </c>
    </row>
    <row r="8" spans="1:23" ht="19.5" customHeight="1" x14ac:dyDescent="0.15">
      <c r="A8" s="8"/>
      <c r="B8" s="15"/>
      <c r="C8" s="25" t="s">
        <v>106</v>
      </c>
      <c r="D8" s="199" t="s">
        <v>107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</row>
    <row r="9" spans="1:23" ht="27.75" customHeight="1" x14ac:dyDescent="0.15">
      <c r="A9" s="16"/>
      <c r="B9" s="17" t="s">
        <v>94</v>
      </c>
      <c r="C9" s="26" t="s">
        <v>108</v>
      </c>
      <c r="D9" s="24" t="s">
        <v>109</v>
      </c>
      <c r="E9" s="27" t="s">
        <v>5</v>
      </c>
      <c r="F9" s="27" t="s">
        <v>3</v>
      </c>
      <c r="G9" s="27"/>
      <c r="H9" s="27" t="s">
        <v>97</v>
      </c>
      <c r="I9" s="28">
        <v>1</v>
      </c>
      <c r="J9" s="20" t="s">
        <v>83</v>
      </c>
      <c r="K9" s="21" t="s">
        <v>52</v>
      </c>
      <c r="L9" s="22"/>
      <c r="M9" s="18" t="s">
        <v>82</v>
      </c>
      <c r="N9" s="19" t="s">
        <v>54</v>
      </c>
      <c r="O9" s="18"/>
      <c r="P9" s="27" t="s">
        <v>98</v>
      </c>
      <c r="Q9" s="18" t="s">
        <v>82</v>
      </c>
      <c r="R9" s="19" t="s">
        <v>52</v>
      </c>
      <c r="S9" s="18"/>
      <c r="T9" s="20" t="s">
        <v>83</v>
      </c>
      <c r="U9" s="21" t="s">
        <v>54</v>
      </c>
      <c r="V9" s="22"/>
      <c r="W9" s="28">
        <v>9</v>
      </c>
    </row>
    <row r="10" spans="1:23" ht="27.75" customHeight="1" x14ac:dyDescent="0.15">
      <c r="A10" s="16"/>
      <c r="B10" s="17" t="s">
        <v>94</v>
      </c>
      <c r="C10" s="26" t="s">
        <v>110</v>
      </c>
      <c r="D10" s="24" t="s">
        <v>111</v>
      </c>
      <c r="E10" s="27" t="s">
        <v>7</v>
      </c>
      <c r="F10" s="27" t="s">
        <v>5</v>
      </c>
      <c r="G10" s="27"/>
      <c r="H10" s="27" t="s">
        <v>112</v>
      </c>
      <c r="I10" s="28">
        <v>1</v>
      </c>
      <c r="J10" s="20" t="s">
        <v>83</v>
      </c>
      <c r="K10" s="21" t="s">
        <v>52</v>
      </c>
      <c r="L10" s="22"/>
      <c r="M10" s="18" t="s">
        <v>82</v>
      </c>
      <c r="N10" s="19" t="s">
        <v>54</v>
      </c>
      <c r="O10" s="18"/>
      <c r="P10" s="27" t="s">
        <v>98</v>
      </c>
      <c r="Q10" s="18" t="s">
        <v>82</v>
      </c>
      <c r="R10" s="19" t="s">
        <v>52</v>
      </c>
      <c r="S10" s="18"/>
      <c r="T10" s="20" t="s">
        <v>83</v>
      </c>
      <c r="U10" s="21" t="s">
        <v>54</v>
      </c>
      <c r="V10" s="22"/>
      <c r="W10" s="28">
        <v>9</v>
      </c>
    </row>
    <row r="11" spans="1:23" ht="27.75" customHeight="1" x14ac:dyDescent="0.15">
      <c r="A11" s="16"/>
      <c r="B11" s="17" t="s">
        <v>94</v>
      </c>
      <c r="C11" s="26" t="s">
        <v>113</v>
      </c>
      <c r="D11" s="24" t="s">
        <v>114</v>
      </c>
      <c r="E11" s="27" t="s">
        <v>8</v>
      </c>
      <c r="F11" s="27" t="s">
        <v>5</v>
      </c>
      <c r="G11" s="27"/>
      <c r="H11" s="27" t="s">
        <v>112</v>
      </c>
      <c r="I11" s="28">
        <v>1</v>
      </c>
      <c r="J11" s="20" t="s">
        <v>83</v>
      </c>
      <c r="K11" s="21" t="s">
        <v>52</v>
      </c>
      <c r="L11" s="22"/>
      <c r="M11" s="18" t="s">
        <v>82</v>
      </c>
      <c r="N11" s="19" t="s">
        <v>54</v>
      </c>
      <c r="O11" s="18"/>
      <c r="P11" s="27" t="s">
        <v>98</v>
      </c>
      <c r="Q11" s="18" t="s">
        <v>82</v>
      </c>
      <c r="R11" s="19" t="s">
        <v>52</v>
      </c>
      <c r="S11" s="18"/>
      <c r="T11" s="20" t="s">
        <v>83</v>
      </c>
      <c r="U11" s="21" t="s">
        <v>54</v>
      </c>
      <c r="V11" s="22"/>
      <c r="W11" s="28">
        <v>9</v>
      </c>
    </row>
    <row r="12" spans="1:23" ht="27.75" customHeight="1" x14ac:dyDescent="0.15">
      <c r="A12" s="16"/>
      <c r="B12" s="17" t="s">
        <v>94</v>
      </c>
      <c r="C12" s="26" t="s">
        <v>115</v>
      </c>
      <c r="D12" s="24" t="s">
        <v>116</v>
      </c>
      <c r="E12" s="27" t="s">
        <v>9</v>
      </c>
      <c r="F12" s="27" t="s">
        <v>4</v>
      </c>
      <c r="G12" s="27" t="s">
        <v>117</v>
      </c>
      <c r="H12" s="27" t="s">
        <v>118</v>
      </c>
      <c r="I12" s="28">
        <v>1</v>
      </c>
      <c r="J12" s="20" t="s">
        <v>83</v>
      </c>
      <c r="K12" s="21" t="s">
        <v>52</v>
      </c>
      <c r="L12" s="22"/>
      <c r="M12" s="18" t="s">
        <v>82</v>
      </c>
      <c r="N12" s="19" t="s">
        <v>54</v>
      </c>
      <c r="O12" s="18"/>
      <c r="P12" s="27" t="s">
        <v>98</v>
      </c>
      <c r="Q12" s="18" t="s">
        <v>82</v>
      </c>
      <c r="R12" s="19" t="s">
        <v>52</v>
      </c>
      <c r="S12" s="18"/>
      <c r="T12" s="20" t="s">
        <v>83</v>
      </c>
      <c r="U12" s="21" t="s">
        <v>54</v>
      </c>
      <c r="V12" s="22"/>
      <c r="W12" s="28">
        <v>9</v>
      </c>
    </row>
    <row r="13" spans="1:23" ht="19.5" customHeight="1" x14ac:dyDescent="0.15">
      <c r="A13" s="8"/>
      <c r="B13" s="15"/>
      <c r="C13" s="25" t="s">
        <v>119</v>
      </c>
      <c r="D13" s="199" t="s">
        <v>120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</row>
    <row r="14" spans="1:23" ht="15.75" customHeight="1" x14ac:dyDescent="0.15">
      <c r="A14" s="16"/>
      <c r="B14" s="17" t="s">
        <v>121</v>
      </c>
      <c r="C14" s="26" t="s">
        <v>122</v>
      </c>
      <c r="D14" s="23" t="s">
        <v>120</v>
      </c>
      <c r="E14" s="18" t="s">
        <v>9</v>
      </c>
      <c r="F14" s="18" t="s">
        <v>5</v>
      </c>
      <c r="G14" s="18"/>
      <c r="H14" s="27" t="s">
        <v>112</v>
      </c>
      <c r="I14" s="28">
        <v>1</v>
      </c>
      <c r="J14" s="20" t="s">
        <v>83</v>
      </c>
      <c r="K14" s="21" t="s">
        <v>52</v>
      </c>
      <c r="L14" s="22"/>
      <c r="M14" s="18" t="s">
        <v>82</v>
      </c>
      <c r="N14" s="19" t="s">
        <v>54</v>
      </c>
      <c r="O14" s="18"/>
      <c r="P14" s="18" t="s">
        <v>98</v>
      </c>
      <c r="Q14" s="18" t="s">
        <v>82</v>
      </c>
      <c r="R14" s="19" t="s">
        <v>52</v>
      </c>
      <c r="S14" s="18"/>
      <c r="T14" s="20" t="s">
        <v>83</v>
      </c>
      <c r="U14" s="21" t="s">
        <v>54</v>
      </c>
      <c r="V14" s="22"/>
      <c r="W14" s="28">
        <v>9</v>
      </c>
    </row>
    <row r="15" spans="1:23" ht="14.25" customHeight="1" x14ac:dyDescent="0.15">
      <c r="A15" s="8"/>
      <c r="B15" s="15" t="s">
        <v>123</v>
      </c>
      <c r="C15" s="29" t="s">
        <v>82</v>
      </c>
      <c r="D15" s="8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</sheetData>
  <mergeCells count="7">
    <mergeCell ref="E15:W15"/>
    <mergeCell ref="F1:G1"/>
    <mergeCell ref="J1:O1"/>
    <mergeCell ref="Q1:V1"/>
    <mergeCell ref="D2:W2"/>
    <mergeCell ref="D8:W8"/>
    <mergeCell ref="D13:W13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22"/>
  <sheetViews>
    <sheetView showGridLines="0" workbookViewId="0"/>
  </sheetViews>
  <sheetFormatPr defaultColWidth="14.6640625" defaultRowHeight="14.25" customHeight="1" x14ac:dyDescent="0.15"/>
  <cols>
    <col min="1" max="1" width="3.33203125" style="10" customWidth="1"/>
    <col min="2" max="2" width="7.5" style="10" customWidth="1"/>
    <col min="3" max="3" width="129.1640625" style="10" customWidth="1"/>
    <col min="4" max="16384" width="14.6640625" style="10"/>
  </cols>
  <sheetData>
    <row r="1" spans="1:3" ht="20.25" customHeight="1" x14ac:dyDescent="0.15">
      <c r="A1" s="8"/>
      <c r="B1" s="9" t="s">
        <v>27</v>
      </c>
      <c r="C1" s="9" t="s">
        <v>28</v>
      </c>
    </row>
    <row r="2" spans="1:3" ht="14.25" customHeight="1" x14ac:dyDescent="0.15">
      <c r="A2" s="8"/>
      <c r="B2" s="11"/>
      <c r="C2" s="12" t="s">
        <v>29</v>
      </c>
    </row>
    <row r="3" spans="1:3" ht="14.25" customHeight="1" x14ac:dyDescent="0.15">
      <c r="A3" s="8"/>
      <c r="B3" s="11" t="s">
        <v>2</v>
      </c>
      <c r="C3" s="13" t="s">
        <v>30</v>
      </c>
    </row>
    <row r="4" spans="1:3" ht="14.25" customHeight="1" x14ac:dyDescent="0.15">
      <c r="A4" s="8"/>
      <c r="B4" s="11" t="s">
        <v>3</v>
      </c>
      <c r="C4" s="13" t="s">
        <v>31</v>
      </c>
    </row>
    <row r="5" spans="1:3" ht="14.25" customHeight="1" x14ac:dyDescent="0.15">
      <c r="A5" s="8"/>
      <c r="B5" s="11" t="s">
        <v>4</v>
      </c>
      <c r="C5" s="13" t="s">
        <v>32</v>
      </c>
    </row>
    <row r="6" spans="1:3" ht="14.25" customHeight="1" x14ac:dyDescent="0.15">
      <c r="A6" s="8"/>
      <c r="B6" s="11" t="s">
        <v>5</v>
      </c>
      <c r="C6" s="13" t="s">
        <v>33</v>
      </c>
    </row>
    <row r="7" spans="1:3" ht="14.25" customHeight="1" x14ac:dyDescent="0.15">
      <c r="A7" s="8"/>
      <c r="B7" s="11" t="s">
        <v>6</v>
      </c>
      <c r="C7" s="13" t="s">
        <v>34</v>
      </c>
    </row>
    <row r="8" spans="1:3" ht="14.25" customHeight="1" x14ac:dyDescent="0.15">
      <c r="A8" s="8"/>
      <c r="B8" s="11" t="s">
        <v>7</v>
      </c>
      <c r="C8" s="13" t="s">
        <v>35</v>
      </c>
    </row>
    <row r="9" spans="1:3" ht="14.25" customHeight="1" x14ac:dyDescent="0.15">
      <c r="A9" s="8"/>
      <c r="B9" s="11" t="s">
        <v>8</v>
      </c>
      <c r="C9" s="13" t="s">
        <v>36</v>
      </c>
    </row>
    <row r="10" spans="1:3" ht="14.25" customHeight="1" x14ac:dyDescent="0.15">
      <c r="A10" s="8"/>
      <c r="B10" s="11" t="s">
        <v>9</v>
      </c>
      <c r="C10" s="13" t="s">
        <v>37</v>
      </c>
    </row>
    <row r="11" spans="1:3" ht="14.25" customHeight="1" x14ac:dyDescent="0.15">
      <c r="A11" s="8"/>
      <c r="B11" s="11"/>
      <c r="C11" s="12" t="s">
        <v>38</v>
      </c>
    </row>
    <row r="12" spans="1:3" ht="14.25" customHeight="1" x14ac:dyDescent="0.15">
      <c r="A12" s="8"/>
      <c r="B12" s="11" t="s">
        <v>2</v>
      </c>
      <c r="C12" s="13" t="s">
        <v>39</v>
      </c>
    </row>
    <row r="13" spans="1:3" ht="14.25" customHeight="1" x14ac:dyDescent="0.15">
      <c r="A13" s="8"/>
      <c r="B13" s="11" t="s">
        <v>3</v>
      </c>
      <c r="C13" s="13" t="s">
        <v>40</v>
      </c>
    </row>
    <row r="14" spans="1:3" ht="14.25" customHeight="1" x14ac:dyDescent="0.15">
      <c r="A14" s="8"/>
      <c r="B14" s="11" t="s">
        <v>4</v>
      </c>
      <c r="C14" s="13" t="s">
        <v>41</v>
      </c>
    </row>
    <row r="15" spans="1:3" ht="14.25" customHeight="1" x14ac:dyDescent="0.15">
      <c r="A15" s="8"/>
      <c r="B15" s="11" t="s">
        <v>5</v>
      </c>
      <c r="C15" s="13" t="s">
        <v>42</v>
      </c>
    </row>
    <row r="16" spans="1:3" ht="14.25" customHeight="1" x14ac:dyDescent="0.15">
      <c r="A16" s="8"/>
      <c r="B16" s="11" t="s">
        <v>6</v>
      </c>
      <c r="C16" s="13" t="s">
        <v>43</v>
      </c>
    </row>
    <row r="17" spans="1:3" ht="14.25" customHeight="1" x14ac:dyDescent="0.15">
      <c r="A17" s="8"/>
      <c r="B17" s="11"/>
      <c r="C17" s="12" t="s">
        <v>44</v>
      </c>
    </row>
    <row r="18" spans="1:3" ht="24.75" customHeight="1" x14ac:dyDescent="0.15">
      <c r="A18" s="8"/>
      <c r="B18" s="11" t="s">
        <v>2</v>
      </c>
      <c r="C18" s="13" t="s">
        <v>45</v>
      </c>
    </row>
    <row r="19" spans="1:3" ht="14.25" customHeight="1" x14ac:dyDescent="0.15">
      <c r="A19" s="8"/>
      <c r="B19" s="11"/>
      <c r="C19" s="12" t="s">
        <v>46</v>
      </c>
    </row>
    <row r="20" spans="1:3" ht="14.25" customHeight="1" x14ac:dyDescent="0.15">
      <c r="A20" s="8"/>
      <c r="B20" s="11"/>
      <c r="C20" s="12" t="s">
        <v>47</v>
      </c>
    </row>
    <row r="21" spans="1:3" ht="14.25" customHeight="1" x14ac:dyDescent="0.15">
      <c r="A21" s="8"/>
      <c r="B21" s="11" t="s">
        <v>2</v>
      </c>
      <c r="C21" s="13" t="s">
        <v>48</v>
      </c>
    </row>
    <row r="22" spans="1:3" ht="14.25" customHeight="1" x14ac:dyDescent="0.15">
      <c r="A22" s="8"/>
      <c r="B22" s="11" t="s">
        <v>3</v>
      </c>
      <c r="C22" s="13" t="s">
        <v>49</v>
      </c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300"/>
  <sheetViews>
    <sheetView showGridLines="0" workbookViewId="0">
      <selection activeCell="D36" sqref="D36"/>
    </sheetView>
  </sheetViews>
  <sheetFormatPr defaultColWidth="14.6640625" defaultRowHeight="14.25" customHeight="1" x14ac:dyDescent="0.15"/>
  <cols>
    <col min="1" max="1" width="3.33203125" style="3" customWidth="1"/>
    <col min="2" max="2" width="73.33203125" style="3" customWidth="1"/>
    <col min="3" max="3" width="20" style="3" customWidth="1"/>
    <col min="4" max="4" width="43.33203125" style="3" customWidth="1"/>
    <col min="5" max="16384" width="14.6640625" style="3"/>
  </cols>
  <sheetData>
    <row r="1" spans="1:8" ht="11.25" customHeight="1" x14ac:dyDescent="0.15">
      <c r="A1" s="5"/>
      <c r="B1" s="215" t="s">
        <v>26</v>
      </c>
      <c r="C1" s="216"/>
      <c r="D1" s="217"/>
      <c r="E1"/>
      <c r="F1"/>
      <c r="G1"/>
      <c r="H1"/>
    </row>
    <row r="2" spans="1:8" ht="56.25" customHeight="1" x14ac:dyDescent="0.15">
      <c r="A2" s="5"/>
      <c r="B2" s="200" t="s">
        <v>11</v>
      </c>
      <c r="C2" s="201"/>
      <c r="D2" s="202"/>
      <c r="E2"/>
      <c r="F2"/>
      <c r="G2"/>
      <c r="H2"/>
    </row>
    <row r="3" spans="1:8" ht="82.5" customHeight="1" x14ac:dyDescent="0.15">
      <c r="A3" s="5"/>
      <c r="B3" s="200" t="s">
        <v>738</v>
      </c>
      <c r="C3" s="201"/>
      <c r="D3" s="202"/>
      <c r="E3"/>
      <c r="F3"/>
      <c r="G3"/>
      <c r="H3"/>
    </row>
    <row r="4" spans="1:8" ht="162" customHeight="1" x14ac:dyDescent="0.15">
      <c r="A4" s="5"/>
      <c r="B4" s="200" t="s">
        <v>734</v>
      </c>
      <c r="C4" s="201"/>
      <c r="D4" s="202"/>
      <c r="E4"/>
      <c r="F4"/>
      <c r="G4"/>
      <c r="H4"/>
    </row>
    <row r="5" spans="1:8" ht="11.25" customHeight="1" x14ac:dyDescent="0.15">
      <c r="A5" s="5"/>
      <c r="B5" s="203" t="s">
        <v>735</v>
      </c>
      <c r="C5" s="204"/>
      <c r="D5" s="205"/>
      <c r="E5"/>
      <c r="F5"/>
      <c r="G5"/>
      <c r="H5"/>
    </row>
    <row r="6" spans="1:8" ht="22.5" customHeight="1" x14ac:dyDescent="0.15">
      <c r="A6" s="5"/>
      <c r="B6" s="206"/>
      <c r="C6" s="207"/>
      <c r="D6" s="208"/>
      <c r="E6"/>
      <c r="F6"/>
      <c r="G6"/>
      <c r="H6"/>
    </row>
    <row r="7" spans="1:8" ht="22.5" customHeight="1" x14ac:dyDescent="0.15">
      <c r="A7" s="5"/>
      <c r="B7" s="206"/>
      <c r="C7" s="207"/>
      <c r="D7" s="208"/>
      <c r="E7"/>
      <c r="F7"/>
      <c r="G7"/>
      <c r="H7"/>
    </row>
    <row r="8" spans="1:8" ht="11.25" customHeight="1" x14ac:dyDescent="0.15">
      <c r="A8" s="5"/>
      <c r="B8" s="209"/>
      <c r="C8" s="210"/>
      <c r="D8" s="211"/>
      <c r="E8"/>
      <c r="F8"/>
      <c r="G8"/>
      <c r="H8"/>
    </row>
    <row r="9" spans="1:8" ht="56.25" customHeight="1" x14ac:dyDescent="0.15">
      <c r="A9" s="5"/>
      <c r="B9" s="200" t="s">
        <v>736</v>
      </c>
      <c r="C9" s="201"/>
      <c r="D9" s="202"/>
      <c r="E9"/>
      <c r="F9"/>
      <c r="G9"/>
      <c r="H9"/>
    </row>
    <row r="10" spans="1:8" ht="47.25" customHeight="1" x14ac:dyDescent="0.15">
      <c r="A10" s="5"/>
      <c r="B10" s="200" t="s">
        <v>737</v>
      </c>
      <c r="C10" s="201"/>
      <c r="D10" s="202"/>
      <c r="E10"/>
      <c r="F10"/>
      <c r="G10"/>
      <c r="H10"/>
    </row>
    <row r="11" spans="1:8" ht="50.25" customHeight="1" x14ac:dyDescent="0.15">
      <c r="A11" s="5"/>
      <c r="B11" s="200" t="s">
        <v>739</v>
      </c>
      <c r="C11" s="201"/>
      <c r="D11" s="202"/>
      <c r="E11"/>
      <c r="F11"/>
      <c r="G11"/>
      <c r="H11"/>
    </row>
    <row r="12" spans="1:8" ht="48.75" customHeight="1" x14ac:dyDescent="0.15">
      <c r="A12" s="5"/>
      <c r="B12" s="203" t="s">
        <v>740</v>
      </c>
      <c r="C12" s="204"/>
      <c r="D12" s="205"/>
      <c r="E12"/>
      <c r="F12"/>
      <c r="G12"/>
      <c r="H12"/>
    </row>
    <row r="13" spans="1:8" ht="3.75" customHeight="1" x14ac:dyDescent="0.15">
      <c r="A13" s="5"/>
      <c r="B13" s="206"/>
      <c r="C13" s="207"/>
      <c r="D13" s="208"/>
      <c r="E13"/>
      <c r="F13"/>
      <c r="G13"/>
      <c r="H13"/>
    </row>
    <row r="14" spans="1:8" ht="22.5" hidden="1" customHeight="1" x14ac:dyDescent="0.15">
      <c r="A14" s="5"/>
      <c r="B14" s="206"/>
      <c r="C14" s="207"/>
      <c r="D14" s="208"/>
      <c r="E14"/>
      <c r="F14"/>
      <c r="G14"/>
      <c r="H14"/>
    </row>
    <row r="15" spans="1:8" ht="33.75" hidden="1" customHeight="1" x14ac:dyDescent="0.15">
      <c r="A15" s="5"/>
      <c r="B15" s="206"/>
      <c r="C15" s="207"/>
      <c r="D15" s="208"/>
      <c r="E15"/>
      <c r="F15"/>
      <c r="G15"/>
      <c r="H15"/>
    </row>
    <row r="16" spans="1:8" ht="22.5" hidden="1" customHeight="1" x14ac:dyDescent="0.15">
      <c r="A16" s="5"/>
      <c r="B16" s="206"/>
      <c r="C16" s="207"/>
      <c r="D16" s="208"/>
      <c r="E16"/>
      <c r="F16"/>
      <c r="G16"/>
      <c r="H16"/>
    </row>
    <row r="17" spans="1:8" ht="90" hidden="1" customHeight="1" x14ac:dyDescent="0.15">
      <c r="A17" s="5"/>
      <c r="B17" s="206"/>
      <c r="C17" s="207"/>
      <c r="D17" s="208"/>
      <c r="E17"/>
      <c r="F17"/>
      <c r="G17"/>
      <c r="H17"/>
    </row>
    <row r="18" spans="1:8" ht="67.5" hidden="1" customHeight="1" x14ac:dyDescent="0.15">
      <c r="A18" s="5"/>
      <c r="B18" s="206"/>
      <c r="C18" s="207"/>
      <c r="D18" s="208"/>
      <c r="E18"/>
      <c r="F18"/>
      <c r="G18"/>
      <c r="H18"/>
    </row>
    <row r="19" spans="1:8" ht="11.25" hidden="1" customHeight="1" x14ac:dyDescent="0.15">
      <c r="A19" s="5"/>
      <c r="B19" s="206"/>
      <c r="C19" s="207"/>
      <c r="D19" s="208"/>
      <c r="E19"/>
      <c r="F19"/>
      <c r="G19"/>
      <c r="H19"/>
    </row>
    <row r="20" spans="1:8" ht="33.75" hidden="1" customHeight="1" x14ac:dyDescent="0.15">
      <c r="A20" s="5"/>
      <c r="B20" s="206"/>
      <c r="C20" s="207"/>
      <c r="D20" s="208"/>
      <c r="E20"/>
      <c r="F20"/>
      <c r="G20"/>
      <c r="H20"/>
    </row>
    <row r="21" spans="1:8" ht="11.25" hidden="1" customHeight="1" x14ac:dyDescent="0.15">
      <c r="A21" s="5"/>
      <c r="B21" s="206"/>
      <c r="C21" s="207"/>
      <c r="D21" s="208"/>
      <c r="E21"/>
      <c r="F21"/>
      <c r="G21"/>
      <c r="H21"/>
    </row>
    <row r="22" spans="1:8" ht="67.5" hidden="1" customHeight="1" x14ac:dyDescent="0.15">
      <c r="A22" s="5"/>
      <c r="B22" s="209"/>
      <c r="C22" s="210"/>
      <c r="D22" s="211"/>
      <c r="E22"/>
      <c r="F22"/>
      <c r="G22"/>
      <c r="H22"/>
    </row>
    <row r="23" spans="1:8" ht="11.25" customHeight="1" x14ac:dyDescent="0.15">
      <c r="A23" s="5"/>
      <c r="B23" s="212" t="s">
        <v>12</v>
      </c>
      <c r="C23" s="213"/>
      <c r="D23" s="214"/>
      <c r="E23"/>
      <c r="F23"/>
      <c r="G23"/>
      <c r="H23"/>
    </row>
    <row r="24" spans="1:8" ht="14.25" customHeight="1" x14ac:dyDescent="0.15">
      <c r="A24" s="5"/>
      <c r="B24" s="118" t="s">
        <v>733</v>
      </c>
      <c r="C24" s="7"/>
      <c r="D24" s="118" t="s">
        <v>726</v>
      </c>
      <c r="E24"/>
      <c r="F24"/>
      <c r="G24"/>
      <c r="H24"/>
    </row>
    <row r="25" spans="1:8" ht="14.25" customHeight="1" x14ac:dyDescent="0.15">
      <c r="A25" s="5"/>
      <c r="B25" s="6" t="s">
        <v>13</v>
      </c>
      <c r="C25" s="7"/>
      <c r="D25" s="6"/>
      <c r="E25"/>
      <c r="F25"/>
      <c r="G25"/>
      <c r="H25"/>
    </row>
    <row r="26" spans="1:8" ht="14.25" customHeight="1" x14ac:dyDescent="0.15">
      <c r="A26" s="5"/>
      <c r="B26" s="6" t="s">
        <v>14</v>
      </c>
      <c r="C26" s="7"/>
      <c r="D26" s="118" t="s">
        <v>727</v>
      </c>
      <c r="E26"/>
      <c r="F26"/>
      <c r="G26"/>
      <c r="H26"/>
    </row>
    <row r="27" spans="1:8" ht="14.25" customHeight="1" x14ac:dyDescent="0.15">
      <c r="A27" s="5"/>
      <c r="B27" s="6" t="s">
        <v>15</v>
      </c>
      <c r="C27" s="7"/>
      <c r="D27" s="6" t="s">
        <v>16</v>
      </c>
      <c r="E27"/>
      <c r="F27"/>
      <c r="G27"/>
      <c r="H27"/>
    </row>
    <row r="28" spans="1:8" ht="14.25" customHeight="1" x14ac:dyDescent="0.15">
      <c r="A28" s="5"/>
      <c r="B28" s="6" t="s">
        <v>17</v>
      </c>
      <c r="C28" s="7"/>
      <c r="D28" s="6" t="s">
        <v>18</v>
      </c>
      <c r="E28"/>
      <c r="F28"/>
      <c r="G28"/>
      <c r="H28"/>
    </row>
    <row r="29" spans="1:8" ht="14.25" customHeight="1" x14ac:dyDescent="0.15">
      <c r="A29" s="5"/>
      <c r="B29" s="6" t="s">
        <v>19</v>
      </c>
      <c r="C29" s="7"/>
      <c r="D29" s="6" t="s">
        <v>20</v>
      </c>
      <c r="E29"/>
      <c r="F29"/>
      <c r="G29"/>
      <c r="H29"/>
    </row>
    <row r="30" spans="1:8" ht="14.25" customHeight="1" x14ac:dyDescent="0.15">
      <c r="A30" s="5"/>
      <c r="B30" s="6" t="s">
        <v>21</v>
      </c>
      <c r="C30" s="7"/>
      <c r="D30" s="118" t="s">
        <v>728</v>
      </c>
      <c r="E30"/>
      <c r="F30"/>
      <c r="G30"/>
      <c r="H30"/>
    </row>
    <row r="31" spans="1:8" ht="14.25" customHeight="1" x14ac:dyDescent="0.15">
      <c r="A31" s="5"/>
      <c r="B31" s="6" t="s">
        <v>22</v>
      </c>
      <c r="C31" s="7"/>
      <c r="D31" s="6" t="s">
        <v>23</v>
      </c>
      <c r="E31"/>
      <c r="F31"/>
      <c r="G31"/>
      <c r="H31"/>
    </row>
    <row r="32" spans="1:8" ht="14.25" customHeight="1" x14ac:dyDescent="0.15">
      <c r="A32" s="5"/>
      <c r="B32" s="118" t="s">
        <v>730</v>
      </c>
      <c r="C32" s="7"/>
      <c r="D32" s="118" t="s">
        <v>729</v>
      </c>
      <c r="E32"/>
      <c r="F32"/>
      <c r="G32"/>
      <c r="H32"/>
    </row>
    <row r="33" spans="1:8" ht="14.25" customHeight="1" x14ac:dyDescent="0.15">
      <c r="A33" s="5"/>
      <c r="B33" s="6" t="s">
        <v>24</v>
      </c>
      <c r="C33" s="7"/>
      <c r="D33" s="118" t="s">
        <v>731</v>
      </c>
      <c r="E33"/>
      <c r="F33"/>
      <c r="G33"/>
      <c r="H33"/>
    </row>
    <row r="34" spans="1:8" ht="14.25" customHeight="1" x14ac:dyDescent="0.15">
      <c r="A34" s="5"/>
      <c r="B34" s="6" t="s">
        <v>25</v>
      </c>
      <c r="C34" s="7"/>
      <c r="D34" s="118" t="s">
        <v>732</v>
      </c>
      <c r="E34"/>
      <c r="F34"/>
      <c r="G34"/>
      <c r="H34"/>
    </row>
    <row r="35" spans="1:8" ht="14.25" customHeight="1" x14ac:dyDescent="0.15">
      <c r="A35"/>
      <c r="B35"/>
      <c r="C35"/>
      <c r="D35"/>
      <c r="E35"/>
      <c r="F35"/>
      <c r="G35"/>
      <c r="H35"/>
    </row>
    <row r="36" spans="1:8" ht="14.25" customHeight="1" x14ac:dyDescent="0.15">
      <c r="A36"/>
      <c r="B36"/>
      <c r="C36"/>
      <c r="D36"/>
      <c r="E36"/>
      <c r="F36"/>
      <c r="G36"/>
      <c r="H36"/>
    </row>
    <row r="37" spans="1:8" ht="14.25" customHeight="1" x14ac:dyDescent="0.15">
      <c r="A37"/>
      <c r="B37"/>
      <c r="C37"/>
      <c r="D37"/>
      <c r="E37"/>
      <c r="F37"/>
      <c r="G37"/>
      <c r="H37"/>
    </row>
    <row r="38" spans="1:8" ht="14.25" customHeight="1" x14ac:dyDescent="0.15">
      <c r="A38"/>
      <c r="B38"/>
      <c r="C38"/>
      <c r="D38"/>
      <c r="E38"/>
      <c r="F38"/>
      <c r="G38"/>
      <c r="H38"/>
    </row>
    <row r="39" spans="1:8" ht="14.25" customHeight="1" x14ac:dyDescent="0.15">
      <c r="A39"/>
      <c r="B39"/>
      <c r="C39"/>
      <c r="D39"/>
      <c r="E39"/>
      <c r="F39"/>
      <c r="G39"/>
      <c r="H39"/>
    </row>
    <row r="40" spans="1:8" ht="14.25" customHeight="1" x14ac:dyDescent="0.15">
      <c r="A40"/>
      <c r="B40"/>
      <c r="C40"/>
      <c r="D40"/>
      <c r="E40"/>
      <c r="F40"/>
      <c r="G40"/>
      <c r="H40"/>
    </row>
    <row r="41" spans="1:8" ht="14.25" customHeight="1" x14ac:dyDescent="0.15">
      <c r="A41"/>
      <c r="B41"/>
      <c r="C41"/>
      <c r="D41"/>
      <c r="E41"/>
      <c r="F41"/>
      <c r="G41"/>
      <c r="H41"/>
    </row>
    <row r="42" spans="1:8" ht="14.25" customHeight="1" x14ac:dyDescent="0.15">
      <c r="A42"/>
      <c r="B42"/>
      <c r="C42"/>
      <c r="D42"/>
      <c r="E42"/>
      <c r="F42"/>
      <c r="G42"/>
      <c r="H42"/>
    </row>
    <row r="43" spans="1:8" ht="14.25" customHeight="1" x14ac:dyDescent="0.15">
      <c r="A43"/>
      <c r="B43"/>
      <c r="C43"/>
      <c r="D43"/>
      <c r="E43"/>
      <c r="F43"/>
      <c r="G43"/>
      <c r="H43"/>
    </row>
    <row r="44" spans="1:8" ht="14.25" customHeight="1" x14ac:dyDescent="0.15">
      <c r="A44"/>
      <c r="B44"/>
      <c r="C44"/>
      <c r="D44"/>
      <c r="E44"/>
      <c r="F44"/>
      <c r="G44"/>
      <c r="H44"/>
    </row>
    <row r="45" spans="1:8" ht="14.25" customHeight="1" x14ac:dyDescent="0.15">
      <c r="A45"/>
      <c r="B45"/>
      <c r="C45"/>
      <c r="D45"/>
      <c r="E45"/>
      <c r="F45"/>
      <c r="G45"/>
      <c r="H45"/>
    </row>
    <row r="46" spans="1:8" ht="14.25" customHeight="1" x14ac:dyDescent="0.15">
      <c r="A46"/>
      <c r="B46"/>
      <c r="C46"/>
      <c r="D46"/>
      <c r="E46"/>
      <c r="F46"/>
      <c r="G46"/>
      <c r="H46"/>
    </row>
    <row r="47" spans="1:8" ht="14.25" customHeight="1" x14ac:dyDescent="0.15">
      <c r="A47"/>
      <c r="B47"/>
      <c r="C47"/>
      <c r="D47"/>
      <c r="E47"/>
      <c r="F47"/>
      <c r="G47"/>
      <c r="H47"/>
    </row>
    <row r="48" spans="1:8" ht="14.25" customHeight="1" x14ac:dyDescent="0.15">
      <c r="A48"/>
      <c r="B48"/>
      <c r="C48"/>
      <c r="D48"/>
      <c r="E48"/>
      <c r="F48"/>
      <c r="G48"/>
      <c r="H48"/>
    </row>
    <row r="49" spans="1:8" ht="14.25" customHeight="1" x14ac:dyDescent="0.15">
      <c r="A49"/>
      <c r="B49"/>
      <c r="C49"/>
      <c r="D49"/>
      <c r="E49"/>
      <c r="F49"/>
      <c r="G49"/>
      <c r="H49"/>
    </row>
    <row r="50" spans="1:8" ht="14.25" customHeight="1" x14ac:dyDescent="0.15">
      <c r="A50"/>
      <c r="B50"/>
      <c r="C50"/>
      <c r="D50"/>
      <c r="E50"/>
      <c r="F50"/>
      <c r="G50"/>
      <c r="H50"/>
    </row>
    <row r="51" spans="1:8" ht="14.25" customHeight="1" x14ac:dyDescent="0.15">
      <c r="A51"/>
      <c r="B51"/>
      <c r="C51"/>
      <c r="D51"/>
      <c r="E51"/>
      <c r="F51"/>
      <c r="G51"/>
      <c r="H51"/>
    </row>
    <row r="52" spans="1:8" ht="14.25" customHeight="1" x14ac:dyDescent="0.15">
      <c r="A52"/>
      <c r="B52"/>
      <c r="C52"/>
      <c r="D52"/>
      <c r="E52"/>
      <c r="F52"/>
      <c r="G52"/>
      <c r="H52"/>
    </row>
    <row r="53" spans="1:8" ht="14.25" customHeight="1" x14ac:dyDescent="0.15">
      <c r="A53"/>
      <c r="B53"/>
      <c r="C53"/>
      <c r="D53"/>
      <c r="E53"/>
      <c r="F53"/>
      <c r="G53"/>
      <c r="H53"/>
    </row>
    <row r="54" spans="1:8" ht="14.25" customHeight="1" x14ac:dyDescent="0.15">
      <c r="A54"/>
      <c r="B54"/>
      <c r="C54"/>
      <c r="D54"/>
      <c r="E54"/>
      <c r="F54"/>
      <c r="G54"/>
      <c r="H54"/>
    </row>
    <row r="55" spans="1:8" ht="14.25" customHeight="1" x14ac:dyDescent="0.15">
      <c r="A55"/>
      <c r="B55"/>
      <c r="C55"/>
      <c r="D55"/>
      <c r="E55"/>
      <c r="F55"/>
      <c r="G55"/>
      <c r="H55"/>
    </row>
    <row r="56" spans="1:8" ht="14.25" customHeight="1" x14ac:dyDescent="0.15">
      <c r="A56"/>
      <c r="B56"/>
      <c r="C56"/>
      <c r="D56"/>
      <c r="E56"/>
      <c r="F56"/>
      <c r="G56"/>
      <c r="H56"/>
    </row>
    <row r="57" spans="1:8" ht="14.25" customHeight="1" x14ac:dyDescent="0.15">
      <c r="A57"/>
      <c r="B57"/>
      <c r="C57"/>
      <c r="D57"/>
      <c r="E57"/>
      <c r="F57"/>
      <c r="G57"/>
      <c r="H57"/>
    </row>
    <row r="58" spans="1:8" ht="14.25" customHeight="1" x14ac:dyDescent="0.15">
      <c r="A58"/>
      <c r="B58"/>
      <c r="C58"/>
      <c r="D58"/>
      <c r="E58"/>
      <c r="F58"/>
      <c r="G58"/>
      <c r="H58"/>
    </row>
    <row r="59" spans="1:8" ht="14.25" customHeight="1" x14ac:dyDescent="0.15">
      <c r="A59"/>
      <c r="B59"/>
      <c r="C59"/>
      <c r="D59"/>
      <c r="E59"/>
      <c r="F59"/>
      <c r="G59"/>
      <c r="H59"/>
    </row>
    <row r="60" spans="1:8" ht="14.25" customHeight="1" x14ac:dyDescent="0.15">
      <c r="A60"/>
      <c r="B60"/>
      <c r="C60"/>
      <c r="D60"/>
      <c r="E60"/>
      <c r="F60"/>
      <c r="G60"/>
      <c r="H60"/>
    </row>
    <row r="61" spans="1:8" ht="14.25" customHeight="1" x14ac:dyDescent="0.15">
      <c r="A61"/>
      <c r="B61"/>
      <c r="C61"/>
      <c r="D61"/>
      <c r="E61"/>
      <c r="F61"/>
      <c r="G61"/>
      <c r="H61"/>
    </row>
    <row r="62" spans="1:8" ht="14.25" customHeight="1" x14ac:dyDescent="0.15">
      <c r="A62"/>
      <c r="B62"/>
      <c r="C62"/>
      <c r="D62"/>
      <c r="E62"/>
      <c r="F62"/>
      <c r="G62"/>
      <c r="H62"/>
    </row>
    <row r="63" spans="1:8" ht="14.25" customHeight="1" x14ac:dyDescent="0.15">
      <c r="A63"/>
      <c r="B63"/>
      <c r="C63"/>
      <c r="D63"/>
      <c r="E63"/>
      <c r="F63"/>
      <c r="G63"/>
      <c r="H63"/>
    </row>
    <row r="64" spans="1:8" ht="14.25" customHeight="1" x14ac:dyDescent="0.15">
      <c r="A64"/>
      <c r="B64"/>
      <c r="C64"/>
      <c r="D64"/>
      <c r="E64"/>
      <c r="F64"/>
      <c r="G64"/>
      <c r="H64"/>
    </row>
    <row r="65" spans="1:8" ht="14.25" customHeight="1" x14ac:dyDescent="0.15">
      <c r="A65"/>
      <c r="B65"/>
      <c r="C65"/>
      <c r="D65"/>
      <c r="E65"/>
      <c r="F65"/>
      <c r="G65"/>
      <c r="H65"/>
    </row>
    <row r="66" spans="1:8" ht="14.25" customHeight="1" x14ac:dyDescent="0.15">
      <c r="A66"/>
      <c r="B66"/>
      <c r="C66"/>
      <c r="D66"/>
      <c r="E66"/>
      <c r="F66"/>
      <c r="G66"/>
      <c r="H66"/>
    </row>
    <row r="67" spans="1:8" ht="14.25" customHeight="1" x14ac:dyDescent="0.15">
      <c r="A67"/>
      <c r="B67"/>
      <c r="C67"/>
      <c r="D67"/>
      <c r="E67"/>
      <c r="F67"/>
      <c r="G67"/>
      <c r="H67"/>
    </row>
    <row r="68" spans="1:8" ht="14.25" customHeight="1" x14ac:dyDescent="0.15">
      <c r="A68"/>
      <c r="B68"/>
      <c r="C68"/>
      <c r="D68"/>
      <c r="E68"/>
      <c r="F68"/>
      <c r="G68"/>
      <c r="H68"/>
    </row>
    <row r="69" spans="1:8" ht="14.25" customHeight="1" x14ac:dyDescent="0.15">
      <c r="A69"/>
      <c r="B69"/>
      <c r="C69"/>
      <c r="D69"/>
      <c r="E69"/>
      <c r="F69"/>
      <c r="G69"/>
      <c r="H69"/>
    </row>
    <row r="70" spans="1:8" ht="14.25" customHeight="1" x14ac:dyDescent="0.15">
      <c r="A70"/>
      <c r="B70"/>
      <c r="C70"/>
      <c r="D70"/>
      <c r="E70"/>
      <c r="F70"/>
      <c r="G70"/>
      <c r="H70"/>
    </row>
    <row r="71" spans="1:8" ht="14.25" customHeight="1" x14ac:dyDescent="0.15">
      <c r="A71"/>
      <c r="B71"/>
      <c r="C71"/>
      <c r="D71"/>
      <c r="E71"/>
      <c r="F71"/>
      <c r="G71"/>
      <c r="H71"/>
    </row>
    <row r="72" spans="1:8" ht="14.25" customHeight="1" x14ac:dyDescent="0.15">
      <c r="A72"/>
      <c r="B72"/>
      <c r="C72"/>
      <c r="D72"/>
      <c r="E72"/>
      <c r="F72"/>
      <c r="G72"/>
      <c r="H72"/>
    </row>
    <row r="73" spans="1:8" ht="14.25" customHeight="1" x14ac:dyDescent="0.15">
      <c r="A73"/>
      <c r="B73"/>
      <c r="C73"/>
      <c r="D73"/>
      <c r="E73"/>
      <c r="F73"/>
      <c r="G73"/>
      <c r="H73"/>
    </row>
    <row r="74" spans="1:8" ht="14.25" customHeight="1" x14ac:dyDescent="0.15">
      <c r="A74"/>
      <c r="B74"/>
      <c r="C74"/>
      <c r="D74"/>
      <c r="E74"/>
      <c r="F74"/>
      <c r="G74"/>
      <c r="H74"/>
    </row>
    <row r="75" spans="1:8" ht="14.25" customHeight="1" x14ac:dyDescent="0.15">
      <c r="A75"/>
      <c r="B75"/>
      <c r="C75"/>
      <c r="D75"/>
      <c r="E75"/>
      <c r="F75"/>
      <c r="G75"/>
      <c r="H75"/>
    </row>
    <row r="76" spans="1:8" ht="14.25" customHeight="1" x14ac:dyDescent="0.15">
      <c r="A76"/>
      <c r="B76"/>
      <c r="C76"/>
      <c r="D76"/>
      <c r="E76"/>
      <c r="F76"/>
      <c r="G76"/>
      <c r="H76"/>
    </row>
    <row r="77" spans="1:8" ht="14.25" customHeight="1" x14ac:dyDescent="0.15">
      <c r="A77"/>
      <c r="B77"/>
      <c r="C77"/>
      <c r="D77"/>
      <c r="E77"/>
      <c r="F77"/>
      <c r="G77"/>
      <c r="H77"/>
    </row>
    <row r="78" spans="1:8" ht="14.25" customHeight="1" x14ac:dyDescent="0.15">
      <c r="A78"/>
      <c r="B78"/>
      <c r="C78"/>
      <c r="D78"/>
      <c r="E78"/>
      <c r="F78"/>
      <c r="G78"/>
      <c r="H78"/>
    </row>
    <row r="79" spans="1:8" ht="14.25" customHeight="1" x14ac:dyDescent="0.15">
      <c r="A79"/>
      <c r="B79"/>
      <c r="C79"/>
      <c r="D79"/>
      <c r="E79"/>
      <c r="F79"/>
      <c r="G79"/>
      <c r="H79"/>
    </row>
    <row r="80" spans="1:8" ht="14.25" customHeight="1" x14ac:dyDescent="0.15">
      <c r="A80"/>
      <c r="B80"/>
      <c r="C80"/>
      <c r="D80"/>
      <c r="E80"/>
      <c r="F80"/>
      <c r="G80"/>
      <c r="H80"/>
    </row>
    <row r="81" spans="1:8" ht="14.25" customHeight="1" x14ac:dyDescent="0.15">
      <c r="A81"/>
      <c r="B81"/>
      <c r="C81"/>
      <c r="D81"/>
      <c r="E81"/>
      <c r="F81"/>
      <c r="G81"/>
      <c r="H81"/>
    </row>
    <row r="82" spans="1:8" ht="14.25" customHeight="1" x14ac:dyDescent="0.15">
      <c r="A82"/>
      <c r="B82"/>
      <c r="C82"/>
      <c r="D82"/>
      <c r="E82"/>
      <c r="F82"/>
      <c r="G82"/>
      <c r="H82"/>
    </row>
    <row r="83" spans="1:8" ht="14.25" customHeight="1" x14ac:dyDescent="0.15">
      <c r="A83"/>
      <c r="B83"/>
      <c r="C83"/>
      <c r="D83"/>
      <c r="E83"/>
      <c r="F83"/>
      <c r="G83"/>
      <c r="H83"/>
    </row>
    <row r="84" spans="1:8" ht="14.25" customHeight="1" x14ac:dyDescent="0.15">
      <c r="A84"/>
      <c r="B84"/>
      <c r="C84"/>
      <c r="D84"/>
      <c r="E84"/>
      <c r="F84"/>
      <c r="G84"/>
      <c r="H84"/>
    </row>
    <row r="85" spans="1:8" ht="14.25" customHeight="1" x14ac:dyDescent="0.15">
      <c r="A85"/>
      <c r="B85"/>
      <c r="C85"/>
      <c r="D85"/>
      <c r="E85"/>
      <c r="F85"/>
      <c r="G85"/>
      <c r="H85"/>
    </row>
    <row r="86" spans="1:8" ht="14.25" customHeight="1" x14ac:dyDescent="0.15">
      <c r="A86"/>
      <c r="B86"/>
      <c r="C86"/>
      <c r="D86"/>
      <c r="E86"/>
      <c r="F86"/>
      <c r="G86"/>
      <c r="H86"/>
    </row>
    <row r="87" spans="1:8" ht="14.25" customHeight="1" x14ac:dyDescent="0.15">
      <c r="A87"/>
      <c r="B87"/>
      <c r="C87"/>
      <c r="D87"/>
      <c r="E87"/>
      <c r="F87"/>
      <c r="G87"/>
      <c r="H87"/>
    </row>
    <row r="88" spans="1:8" ht="14.25" customHeight="1" x14ac:dyDescent="0.15">
      <c r="A88"/>
      <c r="B88"/>
      <c r="C88"/>
      <c r="D88"/>
      <c r="E88"/>
      <c r="F88"/>
      <c r="G88"/>
      <c r="H88"/>
    </row>
    <row r="89" spans="1:8" ht="14.25" customHeight="1" x14ac:dyDescent="0.15">
      <c r="A89"/>
      <c r="B89"/>
      <c r="C89"/>
      <c r="D89"/>
      <c r="E89"/>
      <c r="F89"/>
      <c r="G89"/>
      <c r="H89"/>
    </row>
    <row r="90" spans="1:8" ht="14.25" customHeight="1" x14ac:dyDescent="0.15">
      <c r="A90"/>
      <c r="B90"/>
      <c r="C90"/>
      <c r="D90"/>
      <c r="E90"/>
      <c r="F90"/>
      <c r="G90"/>
      <c r="H90"/>
    </row>
    <row r="91" spans="1:8" ht="14.25" customHeight="1" x14ac:dyDescent="0.15">
      <c r="A91"/>
      <c r="B91"/>
      <c r="C91"/>
      <c r="D91"/>
      <c r="E91"/>
      <c r="F91"/>
      <c r="G91"/>
      <c r="H91"/>
    </row>
    <row r="92" spans="1:8" ht="14.25" customHeight="1" x14ac:dyDescent="0.15">
      <c r="A92"/>
      <c r="B92"/>
      <c r="C92"/>
      <c r="D92"/>
      <c r="E92"/>
      <c r="F92"/>
      <c r="G92"/>
      <c r="H92"/>
    </row>
    <row r="93" spans="1:8" ht="14.25" customHeight="1" x14ac:dyDescent="0.15">
      <c r="A93"/>
      <c r="B93"/>
      <c r="C93"/>
      <c r="D93"/>
      <c r="E93"/>
      <c r="F93"/>
      <c r="G93"/>
      <c r="H93"/>
    </row>
    <row r="94" spans="1:8" ht="14.25" customHeight="1" x14ac:dyDescent="0.15">
      <c r="A94"/>
      <c r="B94"/>
      <c r="C94"/>
      <c r="D94"/>
      <c r="E94"/>
      <c r="F94"/>
      <c r="G94"/>
      <c r="H94"/>
    </row>
    <row r="95" spans="1:8" ht="14.25" customHeight="1" x14ac:dyDescent="0.15">
      <c r="A95"/>
      <c r="B95"/>
      <c r="C95"/>
      <c r="D95"/>
      <c r="E95"/>
      <c r="F95"/>
      <c r="G95"/>
      <c r="H95"/>
    </row>
    <row r="96" spans="1:8" ht="14.25" customHeight="1" x14ac:dyDescent="0.15">
      <c r="A96"/>
      <c r="B96"/>
      <c r="C96"/>
      <c r="D96"/>
      <c r="E96"/>
      <c r="F96"/>
      <c r="G96"/>
      <c r="H96"/>
    </row>
    <row r="97" spans="1:8" ht="14.25" customHeight="1" x14ac:dyDescent="0.15">
      <c r="A97"/>
      <c r="B97"/>
      <c r="C97"/>
      <c r="D97"/>
      <c r="E97"/>
      <c r="F97"/>
      <c r="G97"/>
      <c r="H97"/>
    </row>
    <row r="98" spans="1:8" ht="14.25" customHeight="1" x14ac:dyDescent="0.15">
      <c r="A98"/>
      <c r="B98"/>
      <c r="C98"/>
      <c r="D98"/>
      <c r="E98"/>
      <c r="F98"/>
      <c r="G98"/>
      <c r="H98"/>
    </row>
    <row r="99" spans="1:8" ht="14.25" customHeight="1" x14ac:dyDescent="0.15">
      <c r="A99"/>
      <c r="B99"/>
      <c r="C99"/>
      <c r="D99"/>
      <c r="E99"/>
      <c r="F99"/>
      <c r="G99"/>
      <c r="H99"/>
    </row>
    <row r="100" spans="1:8" ht="14.25" customHeight="1" x14ac:dyDescent="0.15">
      <c r="A100"/>
      <c r="B100"/>
      <c r="C100"/>
      <c r="D100"/>
      <c r="E100"/>
      <c r="F100"/>
      <c r="G100"/>
      <c r="H100"/>
    </row>
    <row r="101" spans="1:8" ht="14.25" customHeight="1" x14ac:dyDescent="0.15">
      <c r="A101"/>
      <c r="B101"/>
      <c r="C101"/>
      <c r="D101"/>
      <c r="E101"/>
      <c r="F101"/>
      <c r="G101"/>
      <c r="H101"/>
    </row>
    <row r="102" spans="1:8" ht="14.25" customHeight="1" x14ac:dyDescent="0.15">
      <c r="A102"/>
      <c r="B102"/>
      <c r="C102"/>
      <c r="D102"/>
      <c r="E102"/>
      <c r="F102"/>
      <c r="G102"/>
      <c r="H102"/>
    </row>
    <row r="103" spans="1:8" ht="14.25" customHeight="1" x14ac:dyDescent="0.15">
      <c r="A103"/>
      <c r="B103"/>
      <c r="C103"/>
      <c r="D103"/>
      <c r="E103"/>
      <c r="F103"/>
      <c r="G103"/>
      <c r="H103"/>
    </row>
    <row r="104" spans="1:8" ht="14.25" customHeight="1" x14ac:dyDescent="0.15">
      <c r="A104"/>
      <c r="B104"/>
      <c r="C104"/>
      <c r="D104"/>
      <c r="E104"/>
      <c r="F104"/>
      <c r="G104"/>
      <c r="H104"/>
    </row>
    <row r="105" spans="1:8" ht="14.25" customHeight="1" x14ac:dyDescent="0.15">
      <c r="A105"/>
      <c r="B105"/>
      <c r="C105"/>
      <c r="D105"/>
      <c r="E105"/>
      <c r="F105"/>
      <c r="G105"/>
      <c r="H105"/>
    </row>
    <row r="106" spans="1:8" ht="14.25" customHeight="1" x14ac:dyDescent="0.15">
      <c r="A106"/>
      <c r="B106"/>
      <c r="C106"/>
      <c r="D106"/>
      <c r="E106"/>
      <c r="F106"/>
      <c r="G106"/>
      <c r="H106"/>
    </row>
    <row r="107" spans="1:8" ht="14.25" customHeight="1" x14ac:dyDescent="0.15">
      <c r="A107"/>
      <c r="B107"/>
      <c r="C107"/>
      <c r="D107"/>
      <c r="E107"/>
      <c r="F107"/>
      <c r="G107"/>
      <c r="H107"/>
    </row>
    <row r="108" spans="1:8" ht="14.25" customHeight="1" x14ac:dyDescent="0.15">
      <c r="A108"/>
      <c r="B108"/>
      <c r="C108"/>
      <c r="D108"/>
      <c r="E108"/>
      <c r="F108"/>
      <c r="G108"/>
      <c r="H108"/>
    </row>
    <row r="109" spans="1:8" ht="14.25" customHeight="1" x14ac:dyDescent="0.15">
      <c r="A109"/>
      <c r="B109"/>
      <c r="C109"/>
      <c r="D109"/>
      <c r="E109"/>
      <c r="F109"/>
      <c r="G109"/>
      <c r="H109"/>
    </row>
    <row r="110" spans="1:8" ht="14.25" customHeight="1" x14ac:dyDescent="0.15">
      <c r="A110"/>
      <c r="B110"/>
      <c r="C110"/>
      <c r="D110"/>
      <c r="E110"/>
      <c r="F110"/>
      <c r="G110"/>
      <c r="H110"/>
    </row>
    <row r="111" spans="1:8" ht="14.25" customHeight="1" x14ac:dyDescent="0.15">
      <c r="A111"/>
      <c r="B111"/>
      <c r="C111"/>
      <c r="D111"/>
      <c r="E111"/>
      <c r="F111"/>
      <c r="G111"/>
      <c r="H111"/>
    </row>
    <row r="112" spans="1:8" ht="14.25" customHeight="1" x14ac:dyDescent="0.15">
      <c r="A112"/>
      <c r="B112"/>
      <c r="C112"/>
      <c r="D112"/>
      <c r="E112"/>
      <c r="F112"/>
      <c r="G112"/>
      <c r="H112"/>
    </row>
    <row r="113" spans="1:8" ht="14.25" customHeight="1" x14ac:dyDescent="0.15">
      <c r="A113"/>
      <c r="B113"/>
      <c r="C113"/>
      <c r="D113"/>
      <c r="E113"/>
      <c r="F113"/>
      <c r="G113"/>
      <c r="H113"/>
    </row>
    <row r="114" spans="1:8" ht="14.25" customHeight="1" x14ac:dyDescent="0.15">
      <c r="A114"/>
      <c r="B114"/>
      <c r="C114"/>
      <c r="D114"/>
      <c r="E114"/>
      <c r="F114"/>
      <c r="G114"/>
      <c r="H114"/>
    </row>
    <row r="115" spans="1:8" ht="14.25" customHeight="1" x14ac:dyDescent="0.15">
      <c r="A115"/>
      <c r="B115"/>
      <c r="C115"/>
      <c r="D115"/>
      <c r="E115"/>
      <c r="F115"/>
      <c r="G115"/>
      <c r="H115"/>
    </row>
    <row r="116" spans="1:8" ht="14.25" customHeight="1" x14ac:dyDescent="0.15">
      <c r="A116"/>
      <c r="B116"/>
      <c r="C116"/>
      <c r="D116"/>
      <c r="E116"/>
      <c r="F116"/>
      <c r="G116"/>
      <c r="H116"/>
    </row>
    <row r="117" spans="1:8" ht="14.25" customHeight="1" x14ac:dyDescent="0.15">
      <c r="A117"/>
      <c r="B117"/>
      <c r="C117"/>
      <c r="D117"/>
      <c r="E117"/>
      <c r="F117"/>
      <c r="G117"/>
      <c r="H117"/>
    </row>
    <row r="118" spans="1:8" ht="14.25" customHeight="1" x14ac:dyDescent="0.15">
      <c r="A118"/>
      <c r="B118"/>
      <c r="C118"/>
      <c r="D118"/>
      <c r="E118"/>
      <c r="F118"/>
      <c r="G118"/>
      <c r="H118"/>
    </row>
    <row r="119" spans="1:8" ht="14.25" customHeight="1" x14ac:dyDescent="0.15">
      <c r="A119"/>
      <c r="B119"/>
      <c r="C119"/>
      <c r="D119"/>
      <c r="E119"/>
      <c r="F119"/>
      <c r="G119"/>
      <c r="H119"/>
    </row>
    <row r="120" spans="1:8" ht="14.25" customHeight="1" x14ac:dyDescent="0.15">
      <c r="A120"/>
      <c r="B120"/>
      <c r="C120"/>
      <c r="D120"/>
      <c r="E120"/>
      <c r="F120"/>
      <c r="G120"/>
      <c r="H120"/>
    </row>
    <row r="121" spans="1:8" ht="14.25" customHeight="1" x14ac:dyDescent="0.15">
      <c r="A121"/>
      <c r="B121"/>
      <c r="C121"/>
      <c r="D121"/>
      <c r="E121"/>
      <c r="F121"/>
      <c r="G121"/>
      <c r="H121"/>
    </row>
    <row r="122" spans="1:8" ht="14.25" customHeight="1" x14ac:dyDescent="0.15">
      <c r="A122"/>
      <c r="B122"/>
      <c r="C122"/>
      <c r="D122"/>
      <c r="E122"/>
      <c r="F122"/>
      <c r="G122"/>
      <c r="H122"/>
    </row>
    <row r="123" spans="1:8" ht="14.25" customHeight="1" x14ac:dyDescent="0.15">
      <c r="A123"/>
      <c r="B123"/>
      <c r="C123"/>
      <c r="D123"/>
      <c r="E123"/>
      <c r="F123"/>
      <c r="G123"/>
      <c r="H123"/>
    </row>
    <row r="124" spans="1:8" ht="14.25" customHeight="1" x14ac:dyDescent="0.15">
      <c r="A124"/>
      <c r="B124"/>
      <c r="C124"/>
      <c r="D124"/>
      <c r="E124"/>
      <c r="F124"/>
      <c r="G124"/>
      <c r="H124"/>
    </row>
    <row r="125" spans="1:8" ht="14.25" customHeight="1" x14ac:dyDescent="0.15">
      <c r="A125"/>
      <c r="B125"/>
      <c r="C125"/>
      <c r="D125"/>
      <c r="E125"/>
      <c r="F125"/>
      <c r="G125"/>
      <c r="H125"/>
    </row>
    <row r="126" spans="1:8" ht="14.25" customHeight="1" x14ac:dyDescent="0.15">
      <c r="A126"/>
      <c r="B126"/>
      <c r="C126"/>
      <c r="D126"/>
      <c r="E126"/>
      <c r="F126"/>
      <c r="G126"/>
      <c r="H126"/>
    </row>
    <row r="127" spans="1:8" ht="14.25" customHeight="1" x14ac:dyDescent="0.15">
      <c r="A127"/>
      <c r="B127"/>
      <c r="C127"/>
      <c r="D127"/>
      <c r="E127"/>
      <c r="F127"/>
      <c r="G127"/>
      <c r="H127"/>
    </row>
    <row r="128" spans="1:8" ht="14.25" customHeight="1" x14ac:dyDescent="0.15">
      <c r="A128"/>
      <c r="B128"/>
      <c r="C128"/>
      <c r="D128"/>
      <c r="E128"/>
      <c r="F128"/>
      <c r="G128"/>
      <c r="H128"/>
    </row>
    <row r="129" spans="1:8" ht="14.25" customHeight="1" x14ac:dyDescent="0.15">
      <c r="A129"/>
      <c r="B129"/>
      <c r="C129"/>
      <c r="D129"/>
      <c r="E129"/>
      <c r="F129"/>
      <c r="G129"/>
      <c r="H129"/>
    </row>
    <row r="130" spans="1:8" ht="14.25" customHeight="1" x14ac:dyDescent="0.15">
      <c r="A130"/>
      <c r="B130"/>
      <c r="C130"/>
      <c r="D130"/>
      <c r="E130"/>
      <c r="F130"/>
      <c r="G130"/>
      <c r="H130"/>
    </row>
    <row r="131" spans="1:8" ht="14.25" customHeight="1" x14ac:dyDescent="0.15">
      <c r="A131"/>
      <c r="B131"/>
      <c r="C131"/>
      <c r="D131"/>
      <c r="E131"/>
      <c r="F131"/>
      <c r="G131"/>
      <c r="H131"/>
    </row>
    <row r="132" spans="1:8" ht="14.25" customHeight="1" x14ac:dyDescent="0.15">
      <c r="A132"/>
      <c r="B132"/>
      <c r="C132"/>
      <c r="D132"/>
      <c r="E132"/>
      <c r="F132"/>
      <c r="G132"/>
      <c r="H132"/>
    </row>
    <row r="133" spans="1:8" ht="14.25" customHeight="1" x14ac:dyDescent="0.15">
      <c r="A133"/>
      <c r="B133"/>
      <c r="C133"/>
      <c r="D133"/>
      <c r="E133"/>
      <c r="F133"/>
      <c r="G133"/>
      <c r="H133"/>
    </row>
    <row r="134" spans="1:8" ht="14.25" customHeight="1" x14ac:dyDescent="0.15">
      <c r="A134"/>
      <c r="B134"/>
      <c r="C134"/>
      <c r="D134"/>
      <c r="E134"/>
      <c r="F134"/>
      <c r="G134"/>
      <c r="H134"/>
    </row>
    <row r="135" spans="1:8" ht="14.25" customHeight="1" x14ac:dyDescent="0.15">
      <c r="A135"/>
      <c r="B135"/>
      <c r="C135"/>
      <c r="D135"/>
      <c r="E135"/>
      <c r="F135"/>
      <c r="G135"/>
      <c r="H135"/>
    </row>
    <row r="136" spans="1:8" ht="14.25" customHeight="1" x14ac:dyDescent="0.15">
      <c r="A136"/>
      <c r="B136"/>
      <c r="C136"/>
      <c r="D136"/>
      <c r="E136"/>
      <c r="F136"/>
      <c r="G136"/>
      <c r="H136"/>
    </row>
    <row r="137" spans="1:8" ht="14.25" customHeight="1" x14ac:dyDescent="0.15">
      <c r="A137"/>
      <c r="B137"/>
      <c r="C137"/>
      <c r="D137"/>
      <c r="E137"/>
      <c r="F137"/>
      <c r="G137"/>
      <c r="H137"/>
    </row>
    <row r="138" spans="1:8" ht="14.25" customHeight="1" x14ac:dyDescent="0.15">
      <c r="A138"/>
      <c r="B138"/>
      <c r="C138"/>
      <c r="D138"/>
      <c r="E138"/>
      <c r="F138"/>
      <c r="G138"/>
      <c r="H138"/>
    </row>
    <row r="139" spans="1:8" ht="14.25" customHeight="1" x14ac:dyDescent="0.15">
      <c r="A139"/>
      <c r="B139"/>
      <c r="C139"/>
      <c r="D139"/>
      <c r="E139"/>
      <c r="F139"/>
      <c r="G139"/>
      <c r="H139"/>
    </row>
    <row r="140" spans="1:8" ht="14.25" customHeight="1" x14ac:dyDescent="0.15">
      <c r="A140"/>
      <c r="B140"/>
      <c r="C140"/>
      <c r="D140"/>
      <c r="E140"/>
      <c r="F140"/>
      <c r="G140"/>
      <c r="H140"/>
    </row>
    <row r="141" spans="1:8" ht="14.25" customHeight="1" x14ac:dyDescent="0.15">
      <c r="A141"/>
      <c r="B141"/>
      <c r="C141"/>
      <c r="D141"/>
      <c r="E141"/>
      <c r="F141"/>
      <c r="G141"/>
      <c r="H141"/>
    </row>
    <row r="142" spans="1:8" ht="14.25" customHeight="1" x14ac:dyDescent="0.15">
      <c r="A142"/>
      <c r="B142"/>
      <c r="C142"/>
      <c r="D142"/>
      <c r="E142"/>
      <c r="F142"/>
      <c r="G142"/>
      <c r="H142"/>
    </row>
    <row r="143" spans="1:8" ht="14.25" customHeight="1" x14ac:dyDescent="0.15">
      <c r="A143"/>
      <c r="B143"/>
      <c r="C143"/>
      <c r="D143"/>
      <c r="E143"/>
      <c r="F143"/>
      <c r="G143"/>
      <c r="H143"/>
    </row>
    <row r="144" spans="1:8" ht="14.25" customHeight="1" x14ac:dyDescent="0.15">
      <c r="A144"/>
      <c r="B144"/>
      <c r="C144"/>
      <c r="D144"/>
      <c r="E144"/>
      <c r="F144"/>
      <c r="G144"/>
      <c r="H144"/>
    </row>
    <row r="145" spans="1:8" ht="14.25" customHeight="1" x14ac:dyDescent="0.15">
      <c r="A145"/>
      <c r="B145"/>
      <c r="C145"/>
      <c r="D145"/>
      <c r="E145"/>
      <c r="F145"/>
      <c r="G145"/>
      <c r="H145"/>
    </row>
    <row r="146" spans="1:8" ht="14.25" customHeight="1" x14ac:dyDescent="0.15">
      <c r="A146"/>
      <c r="B146"/>
      <c r="C146"/>
      <c r="D146"/>
      <c r="E146"/>
      <c r="F146"/>
      <c r="G146"/>
      <c r="H146"/>
    </row>
    <row r="147" spans="1:8" ht="14.25" customHeight="1" x14ac:dyDescent="0.15">
      <c r="A147"/>
      <c r="B147"/>
      <c r="C147"/>
      <c r="D147"/>
      <c r="E147"/>
      <c r="F147"/>
      <c r="G147"/>
      <c r="H147"/>
    </row>
    <row r="148" spans="1:8" ht="14.25" customHeight="1" x14ac:dyDescent="0.15">
      <c r="A148"/>
      <c r="B148"/>
      <c r="C148"/>
      <c r="D148"/>
      <c r="E148"/>
      <c r="F148"/>
      <c r="G148"/>
      <c r="H148"/>
    </row>
    <row r="149" spans="1:8" ht="14.25" customHeight="1" x14ac:dyDescent="0.15">
      <c r="A149"/>
      <c r="B149"/>
      <c r="C149"/>
      <c r="D149"/>
      <c r="E149"/>
      <c r="F149"/>
      <c r="G149"/>
      <c r="H149"/>
    </row>
    <row r="150" spans="1:8" ht="14.25" customHeight="1" x14ac:dyDescent="0.15">
      <c r="A150"/>
      <c r="B150"/>
      <c r="C150"/>
      <c r="D150"/>
      <c r="E150"/>
      <c r="F150"/>
      <c r="G150"/>
      <c r="H150"/>
    </row>
    <row r="151" spans="1:8" ht="14.25" customHeight="1" x14ac:dyDescent="0.15">
      <c r="A151"/>
      <c r="B151"/>
      <c r="C151"/>
      <c r="D151"/>
      <c r="E151"/>
      <c r="F151"/>
      <c r="G151"/>
      <c r="H151"/>
    </row>
    <row r="152" spans="1:8" ht="14.25" customHeight="1" x14ac:dyDescent="0.15">
      <c r="A152"/>
      <c r="B152"/>
      <c r="C152"/>
      <c r="D152"/>
      <c r="E152"/>
      <c r="F152"/>
      <c r="G152"/>
      <c r="H152"/>
    </row>
    <row r="153" spans="1:8" ht="14.25" customHeight="1" x14ac:dyDescent="0.15">
      <c r="A153"/>
      <c r="B153"/>
      <c r="C153"/>
      <c r="D153"/>
      <c r="E153"/>
      <c r="F153"/>
      <c r="G153"/>
      <c r="H153"/>
    </row>
    <row r="154" spans="1:8" ht="14.25" customHeight="1" x14ac:dyDescent="0.15">
      <c r="A154"/>
      <c r="B154"/>
      <c r="C154"/>
      <c r="D154"/>
      <c r="E154"/>
      <c r="F154"/>
      <c r="G154"/>
      <c r="H154"/>
    </row>
    <row r="155" spans="1:8" ht="14.25" customHeight="1" x14ac:dyDescent="0.15">
      <c r="A155"/>
      <c r="B155"/>
      <c r="C155"/>
      <c r="D155"/>
      <c r="E155"/>
      <c r="F155"/>
      <c r="G155"/>
      <c r="H155"/>
    </row>
    <row r="156" spans="1:8" ht="14.25" customHeight="1" x14ac:dyDescent="0.15">
      <c r="A156"/>
      <c r="B156"/>
      <c r="C156"/>
      <c r="D156"/>
      <c r="E156"/>
      <c r="F156"/>
      <c r="G156"/>
      <c r="H156"/>
    </row>
    <row r="157" spans="1:8" ht="14.25" customHeight="1" x14ac:dyDescent="0.15">
      <c r="A157"/>
      <c r="B157"/>
      <c r="C157"/>
      <c r="D157"/>
      <c r="E157"/>
      <c r="F157"/>
      <c r="G157"/>
      <c r="H157"/>
    </row>
    <row r="158" spans="1:8" ht="14.25" customHeight="1" x14ac:dyDescent="0.15">
      <c r="A158"/>
      <c r="B158"/>
      <c r="C158"/>
      <c r="D158"/>
      <c r="E158"/>
      <c r="F158"/>
      <c r="G158"/>
      <c r="H158"/>
    </row>
    <row r="159" spans="1:8" ht="14.25" customHeight="1" x14ac:dyDescent="0.15">
      <c r="A159"/>
      <c r="B159"/>
      <c r="C159"/>
      <c r="D159"/>
      <c r="E159"/>
      <c r="F159"/>
      <c r="G159"/>
      <c r="H159"/>
    </row>
    <row r="160" spans="1:8" ht="14.25" customHeight="1" x14ac:dyDescent="0.15">
      <c r="A160"/>
      <c r="B160"/>
      <c r="C160"/>
      <c r="D160"/>
      <c r="E160"/>
      <c r="F160"/>
      <c r="G160"/>
      <c r="H160"/>
    </row>
    <row r="161" spans="1:8" ht="14.25" customHeight="1" x14ac:dyDescent="0.15">
      <c r="A161"/>
      <c r="B161"/>
      <c r="C161"/>
      <c r="D161"/>
      <c r="E161"/>
      <c r="F161"/>
      <c r="G161"/>
      <c r="H161"/>
    </row>
    <row r="162" spans="1:8" ht="14.25" customHeight="1" x14ac:dyDescent="0.15">
      <c r="A162"/>
      <c r="B162"/>
      <c r="C162"/>
      <c r="D162"/>
      <c r="E162"/>
      <c r="F162"/>
      <c r="G162"/>
      <c r="H162"/>
    </row>
    <row r="163" spans="1:8" ht="14.25" customHeight="1" x14ac:dyDescent="0.15">
      <c r="A163"/>
      <c r="B163"/>
      <c r="C163"/>
      <c r="D163"/>
      <c r="E163"/>
      <c r="F163"/>
      <c r="G163"/>
      <c r="H163"/>
    </row>
    <row r="164" spans="1:8" ht="14.25" customHeight="1" x14ac:dyDescent="0.15">
      <c r="A164"/>
      <c r="B164"/>
      <c r="C164"/>
      <c r="D164"/>
      <c r="E164"/>
      <c r="F164"/>
      <c r="G164"/>
      <c r="H164"/>
    </row>
    <row r="165" spans="1:8" ht="14.25" customHeight="1" x14ac:dyDescent="0.15">
      <c r="A165"/>
      <c r="B165"/>
      <c r="C165"/>
      <c r="D165"/>
      <c r="E165"/>
      <c r="F165"/>
      <c r="G165"/>
      <c r="H165"/>
    </row>
    <row r="166" spans="1:8" ht="14.25" customHeight="1" x14ac:dyDescent="0.15">
      <c r="A166"/>
      <c r="B166"/>
      <c r="C166"/>
      <c r="D166"/>
      <c r="E166"/>
      <c r="F166"/>
      <c r="G166"/>
      <c r="H166"/>
    </row>
    <row r="167" spans="1:8" ht="14.25" customHeight="1" x14ac:dyDescent="0.15">
      <c r="A167"/>
      <c r="B167"/>
      <c r="C167"/>
      <c r="D167"/>
      <c r="E167"/>
      <c r="F167"/>
      <c r="G167"/>
      <c r="H167"/>
    </row>
    <row r="168" spans="1:8" ht="14.25" customHeight="1" x14ac:dyDescent="0.15">
      <c r="A168"/>
      <c r="B168"/>
      <c r="C168"/>
      <c r="D168"/>
      <c r="E168"/>
      <c r="F168"/>
      <c r="G168"/>
      <c r="H168"/>
    </row>
    <row r="169" spans="1:8" ht="14.25" customHeight="1" x14ac:dyDescent="0.15">
      <c r="A169"/>
      <c r="B169"/>
      <c r="C169"/>
      <c r="D169"/>
      <c r="E169"/>
      <c r="F169"/>
      <c r="G169"/>
      <c r="H169"/>
    </row>
    <row r="170" spans="1:8" ht="14.25" customHeight="1" x14ac:dyDescent="0.15">
      <c r="A170"/>
      <c r="B170"/>
      <c r="C170"/>
      <c r="D170"/>
      <c r="E170"/>
      <c r="F170"/>
      <c r="G170"/>
      <c r="H170"/>
    </row>
    <row r="171" spans="1:8" ht="14.25" customHeight="1" x14ac:dyDescent="0.15">
      <c r="A171"/>
      <c r="B171"/>
      <c r="C171"/>
      <c r="D171"/>
      <c r="E171"/>
      <c r="F171"/>
      <c r="G171"/>
      <c r="H171"/>
    </row>
    <row r="172" spans="1:8" ht="14.25" customHeight="1" x14ac:dyDescent="0.15">
      <c r="A172"/>
      <c r="B172"/>
      <c r="C172"/>
      <c r="D172"/>
      <c r="E172"/>
      <c r="F172"/>
      <c r="G172"/>
      <c r="H172"/>
    </row>
    <row r="173" spans="1:8" ht="14.25" customHeight="1" x14ac:dyDescent="0.15">
      <c r="A173"/>
      <c r="B173"/>
      <c r="C173"/>
      <c r="D173"/>
      <c r="E173"/>
      <c r="F173"/>
      <c r="G173"/>
      <c r="H173"/>
    </row>
    <row r="174" spans="1:8" ht="14.25" customHeight="1" x14ac:dyDescent="0.15">
      <c r="A174"/>
      <c r="B174"/>
      <c r="C174"/>
      <c r="D174"/>
      <c r="E174"/>
      <c r="F174"/>
      <c r="G174"/>
      <c r="H174"/>
    </row>
    <row r="175" spans="1:8" ht="14.25" customHeight="1" x14ac:dyDescent="0.15">
      <c r="A175"/>
      <c r="B175"/>
      <c r="C175"/>
      <c r="D175"/>
      <c r="E175"/>
      <c r="F175"/>
      <c r="G175"/>
      <c r="H175"/>
    </row>
    <row r="176" spans="1:8" ht="14.25" customHeight="1" x14ac:dyDescent="0.15">
      <c r="A176"/>
      <c r="B176"/>
      <c r="C176"/>
      <c r="D176"/>
      <c r="E176"/>
      <c r="F176"/>
      <c r="G176"/>
      <c r="H176"/>
    </row>
    <row r="177" spans="1:8" ht="14.25" customHeight="1" x14ac:dyDescent="0.15">
      <c r="A177"/>
      <c r="B177"/>
      <c r="C177"/>
      <c r="D177"/>
      <c r="E177"/>
      <c r="F177"/>
      <c r="G177"/>
      <c r="H177"/>
    </row>
    <row r="178" spans="1:8" ht="14.25" customHeight="1" x14ac:dyDescent="0.15">
      <c r="A178"/>
      <c r="B178"/>
      <c r="C178"/>
      <c r="D178"/>
      <c r="E178"/>
      <c r="F178"/>
      <c r="G178"/>
      <c r="H178"/>
    </row>
    <row r="179" spans="1:8" ht="14.25" customHeight="1" x14ac:dyDescent="0.15">
      <c r="A179"/>
      <c r="B179"/>
      <c r="C179"/>
      <c r="D179"/>
      <c r="E179"/>
      <c r="F179"/>
      <c r="G179"/>
      <c r="H179"/>
    </row>
    <row r="180" spans="1:8" ht="14.25" customHeight="1" x14ac:dyDescent="0.15">
      <c r="A180"/>
      <c r="B180"/>
      <c r="C180"/>
      <c r="D180"/>
      <c r="E180"/>
      <c r="F180"/>
      <c r="G180"/>
      <c r="H180"/>
    </row>
    <row r="181" spans="1:8" ht="14.25" customHeight="1" x14ac:dyDescent="0.15">
      <c r="A181"/>
      <c r="B181"/>
      <c r="C181"/>
      <c r="D181"/>
      <c r="E181"/>
      <c r="F181"/>
      <c r="G181"/>
      <c r="H181"/>
    </row>
    <row r="182" spans="1:8" ht="14.25" customHeight="1" x14ac:dyDescent="0.15">
      <c r="A182"/>
      <c r="B182"/>
      <c r="C182"/>
      <c r="D182"/>
      <c r="E182"/>
      <c r="F182"/>
      <c r="G182"/>
      <c r="H182"/>
    </row>
    <row r="183" spans="1:8" ht="14.25" customHeight="1" x14ac:dyDescent="0.15">
      <c r="A183"/>
      <c r="B183"/>
      <c r="C183"/>
      <c r="D183"/>
      <c r="E183"/>
      <c r="F183"/>
      <c r="G183"/>
      <c r="H183"/>
    </row>
    <row r="184" spans="1:8" ht="14.25" customHeight="1" x14ac:dyDescent="0.15">
      <c r="A184"/>
      <c r="B184"/>
      <c r="C184"/>
      <c r="D184"/>
      <c r="E184"/>
      <c r="F184"/>
      <c r="G184"/>
      <c r="H184"/>
    </row>
    <row r="185" spans="1:8" ht="14.25" customHeight="1" x14ac:dyDescent="0.15">
      <c r="A185"/>
      <c r="B185"/>
      <c r="C185"/>
      <c r="D185"/>
      <c r="E185"/>
      <c r="F185"/>
      <c r="G185"/>
      <c r="H185"/>
    </row>
    <row r="186" spans="1:8" ht="14.25" customHeight="1" x14ac:dyDescent="0.15">
      <c r="A186"/>
      <c r="B186"/>
      <c r="C186"/>
      <c r="D186"/>
      <c r="E186"/>
      <c r="F186"/>
      <c r="G186"/>
      <c r="H186"/>
    </row>
    <row r="187" spans="1:8" ht="14.25" customHeight="1" x14ac:dyDescent="0.15">
      <c r="A187"/>
      <c r="B187"/>
      <c r="C187"/>
      <c r="D187"/>
      <c r="E187"/>
      <c r="F187"/>
      <c r="G187"/>
      <c r="H187"/>
    </row>
    <row r="188" spans="1:8" ht="14.25" customHeight="1" x14ac:dyDescent="0.15">
      <c r="A188"/>
      <c r="B188"/>
      <c r="C188"/>
      <c r="D188"/>
      <c r="E188"/>
      <c r="F188"/>
      <c r="G188"/>
      <c r="H188"/>
    </row>
    <row r="189" spans="1:8" ht="14.25" customHeight="1" x14ac:dyDescent="0.15">
      <c r="A189"/>
      <c r="B189"/>
      <c r="C189"/>
      <c r="D189"/>
      <c r="E189"/>
      <c r="F189"/>
      <c r="G189"/>
      <c r="H189"/>
    </row>
    <row r="190" spans="1:8" ht="14.25" customHeight="1" x14ac:dyDescent="0.15">
      <c r="A190"/>
      <c r="B190"/>
      <c r="C190"/>
      <c r="D190"/>
      <c r="E190"/>
      <c r="F190"/>
      <c r="G190"/>
      <c r="H190"/>
    </row>
    <row r="191" spans="1:8" ht="14.25" customHeight="1" x14ac:dyDescent="0.15">
      <c r="A191"/>
      <c r="B191"/>
      <c r="C191"/>
      <c r="D191"/>
      <c r="E191"/>
      <c r="F191"/>
      <c r="G191"/>
      <c r="H191"/>
    </row>
    <row r="192" spans="1:8" ht="14.25" customHeight="1" x14ac:dyDescent="0.15">
      <c r="A192"/>
      <c r="B192"/>
      <c r="C192"/>
      <c r="D192"/>
      <c r="E192"/>
      <c r="F192"/>
      <c r="G192"/>
      <c r="H192"/>
    </row>
    <row r="193" spans="1:8" ht="14.25" customHeight="1" x14ac:dyDescent="0.15">
      <c r="A193"/>
      <c r="B193"/>
      <c r="C193"/>
      <c r="D193"/>
      <c r="E193"/>
      <c r="F193"/>
      <c r="G193"/>
      <c r="H193"/>
    </row>
    <row r="194" spans="1:8" ht="14.25" customHeight="1" x14ac:dyDescent="0.15">
      <c r="A194"/>
      <c r="B194"/>
      <c r="C194"/>
      <c r="D194"/>
      <c r="E194"/>
      <c r="F194"/>
      <c r="G194"/>
      <c r="H194"/>
    </row>
    <row r="195" spans="1:8" ht="14.25" customHeight="1" x14ac:dyDescent="0.15">
      <c r="A195"/>
      <c r="B195"/>
      <c r="C195"/>
      <c r="D195"/>
      <c r="E195"/>
      <c r="F195"/>
      <c r="G195"/>
      <c r="H195"/>
    </row>
    <row r="196" spans="1:8" ht="14.25" customHeight="1" x14ac:dyDescent="0.15">
      <c r="A196"/>
      <c r="B196"/>
      <c r="C196"/>
      <c r="D196"/>
      <c r="E196"/>
      <c r="F196"/>
      <c r="G196"/>
      <c r="H196"/>
    </row>
    <row r="197" spans="1:8" ht="14.25" customHeight="1" x14ac:dyDescent="0.15">
      <c r="A197"/>
      <c r="B197"/>
      <c r="C197"/>
      <c r="D197"/>
      <c r="E197"/>
      <c r="F197"/>
      <c r="G197"/>
      <c r="H197"/>
    </row>
    <row r="198" spans="1:8" ht="14.25" customHeight="1" x14ac:dyDescent="0.15">
      <c r="A198"/>
      <c r="B198"/>
      <c r="C198"/>
      <c r="D198"/>
      <c r="E198"/>
      <c r="F198"/>
      <c r="G198"/>
      <c r="H198"/>
    </row>
    <row r="199" spans="1:8" ht="14.25" customHeight="1" x14ac:dyDescent="0.15">
      <c r="A199"/>
      <c r="B199"/>
      <c r="C199"/>
      <c r="D199"/>
      <c r="E199"/>
      <c r="F199"/>
      <c r="G199"/>
      <c r="H199"/>
    </row>
    <row r="200" spans="1:8" ht="14.25" customHeight="1" x14ac:dyDescent="0.15">
      <c r="A200"/>
      <c r="B200"/>
      <c r="C200"/>
      <c r="D200"/>
      <c r="E200"/>
      <c r="F200"/>
      <c r="G200"/>
      <c r="H200"/>
    </row>
    <row r="201" spans="1:8" ht="14.25" customHeight="1" x14ac:dyDescent="0.15">
      <c r="A201"/>
      <c r="B201"/>
      <c r="C201"/>
      <c r="D201"/>
      <c r="E201"/>
      <c r="F201"/>
      <c r="G201"/>
      <c r="H201"/>
    </row>
    <row r="202" spans="1:8" ht="14.25" customHeight="1" x14ac:dyDescent="0.15">
      <c r="A202"/>
      <c r="B202"/>
      <c r="C202"/>
      <c r="D202"/>
      <c r="E202"/>
      <c r="F202"/>
      <c r="G202"/>
      <c r="H202"/>
    </row>
    <row r="203" spans="1:8" ht="14.25" customHeight="1" x14ac:dyDescent="0.15">
      <c r="A203"/>
      <c r="B203"/>
      <c r="C203"/>
      <c r="D203"/>
      <c r="E203"/>
      <c r="F203"/>
      <c r="G203"/>
      <c r="H203"/>
    </row>
    <row r="204" spans="1:8" ht="14.25" customHeight="1" x14ac:dyDescent="0.15">
      <c r="A204"/>
      <c r="B204"/>
      <c r="C204"/>
      <c r="D204"/>
      <c r="E204"/>
      <c r="F204"/>
      <c r="G204"/>
      <c r="H204"/>
    </row>
    <row r="205" spans="1:8" ht="14.25" customHeight="1" x14ac:dyDescent="0.15">
      <c r="A205"/>
      <c r="B205"/>
      <c r="C205"/>
      <c r="D205"/>
      <c r="E205"/>
      <c r="F205"/>
      <c r="G205"/>
      <c r="H205"/>
    </row>
    <row r="206" spans="1:8" ht="14.25" customHeight="1" x14ac:dyDescent="0.15">
      <c r="A206"/>
      <c r="B206"/>
      <c r="C206"/>
      <c r="D206"/>
      <c r="E206"/>
      <c r="F206"/>
      <c r="G206"/>
      <c r="H206"/>
    </row>
    <row r="207" spans="1:8" ht="14.25" customHeight="1" x14ac:dyDescent="0.15">
      <c r="A207"/>
      <c r="B207"/>
      <c r="C207"/>
      <c r="D207"/>
      <c r="E207"/>
      <c r="F207"/>
      <c r="G207"/>
      <c r="H207"/>
    </row>
    <row r="208" spans="1:8" ht="14.25" customHeight="1" x14ac:dyDescent="0.15">
      <c r="A208"/>
      <c r="B208"/>
      <c r="C208"/>
      <c r="D208"/>
      <c r="E208"/>
      <c r="F208"/>
      <c r="G208"/>
      <c r="H208"/>
    </row>
    <row r="209" spans="1:8" ht="14.25" customHeight="1" x14ac:dyDescent="0.15">
      <c r="A209"/>
      <c r="B209"/>
      <c r="C209"/>
      <c r="D209"/>
      <c r="E209"/>
      <c r="F209"/>
      <c r="G209"/>
      <c r="H209"/>
    </row>
    <row r="210" spans="1:8" ht="14.25" customHeight="1" x14ac:dyDescent="0.15">
      <c r="A210"/>
      <c r="B210"/>
      <c r="C210"/>
      <c r="D210"/>
      <c r="E210"/>
      <c r="F210"/>
      <c r="G210"/>
      <c r="H210"/>
    </row>
    <row r="211" spans="1:8" ht="14.25" customHeight="1" x14ac:dyDescent="0.15">
      <c r="A211"/>
      <c r="B211"/>
      <c r="C211"/>
      <c r="D211"/>
      <c r="E211"/>
      <c r="F211"/>
      <c r="G211"/>
      <c r="H211"/>
    </row>
    <row r="212" spans="1:8" ht="14.25" customHeight="1" x14ac:dyDescent="0.15">
      <c r="A212"/>
      <c r="B212"/>
      <c r="C212"/>
      <c r="D212"/>
      <c r="E212"/>
      <c r="F212"/>
      <c r="G212"/>
      <c r="H212"/>
    </row>
    <row r="213" spans="1:8" ht="14.25" customHeight="1" x14ac:dyDescent="0.15">
      <c r="A213"/>
      <c r="B213"/>
      <c r="C213"/>
      <c r="D213"/>
      <c r="E213"/>
      <c r="F213"/>
      <c r="G213"/>
      <c r="H213"/>
    </row>
    <row r="214" spans="1:8" ht="14.25" customHeight="1" x14ac:dyDescent="0.15">
      <c r="A214"/>
      <c r="B214"/>
      <c r="C214"/>
      <c r="D214"/>
      <c r="E214"/>
      <c r="F214"/>
      <c r="G214"/>
      <c r="H214"/>
    </row>
    <row r="215" spans="1:8" ht="14.25" customHeight="1" x14ac:dyDescent="0.15">
      <c r="A215"/>
      <c r="B215"/>
      <c r="C215"/>
      <c r="D215"/>
      <c r="E215"/>
      <c r="F215"/>
      <c r="G215"/>
      <c r="H215"/>
    </row>
    <row r="216" spans="1:8" ht="14.25" customHeight="1" x14ac:dyDescent="0.15">
      <c r="A216"/>
      <c r="B216"/>
      <c r="C216"/>
      <c r="D216"/>
      <c r="E216"/>
      <c r="F216"/>
      <c r="G216"/>
      <c r="H216"/>
    </row>
    <row r="217" spans="1:8" ht="14.25" customHeight="1" x14ac:dyDescent="0.15">
      <c r="A217"/>
      <c r="B217"/>
      <c r="C217"/>
      <c r="D217"/>
      <c r="E217"/>
      <c r="F217"/>
      <c r="G217"/>
      <c r="H217"/>
    </row>
    <row r="218" spans="1:8" ht="14.25" customHeight="1" x14ac:dyDescent="0.15">
      <c r="A218"/>
      <c r="B218"/>
      <c r="C218"/>
      <c r="D218"/>
      <c r="E218"/>
      <c r="F218"/>
      <c r="G218"/>
      <c r="H218"/>
    </row>
    <row r="219" spans="1:8" ht="14.25" customHeight="1" x14ac:dyDescent="0.15">
      <c r="A219"/>
      <c r="B219"/>
      <c r="C219"/>
      <c r="D219"/>
      <c r="E219"/>
      <c r="F219"/>
      <c r="G219"/>
      <c r="H219"/>
    </row>
    <row r="220" spans="1:8" ht="14.25" customHeight="1" x14ac:dyDescent="0.15">
      <c r="A220"/>
      <c r="B220"/>
      <c r="C220"/>
      <c r="D220"/>
      <c r="E220"/>
      <c r="F220"/>
      <c r="G220"/>
      <c r="H220"/>
    </row>
    <row r="221" spans="1:8" ht="14.25" customHeight="1" x14ac:dyDescent="0.15">
      <c r="A221"/>
      <c r="B221"/>
      <c r="C221"/>
      <c r="D221"/>
      <c r="E221"/>
      <c r="F221"/>
      <c r="G221"/>
      <c r="H221"/>
    </row>
    <row r="222" spans="1:8" ht="14.25" customHeight="1" x14ac:dyDescent="0.15">
      <c r="A222"/>
      <c r="B222"/>
      <c r="C222"/>
      <c r="D222"/>
      <c r="E222"/>
      <c r="F222"/>
      <c r="G222"/>
      <c r="H222"/>
    </row>
    <row r="223" spans="1:8" ht="14.25" customHeight="1" x14ac:dyDescent="0.15">
      <c r="A223"/>
      <c r="B223"/>
      <c r="C223"/>
      <c r="D223"/>
      <c r="E223"/>
      <c r="F223"/>
      <c r="G223"/>
      <c r="H223"/>
    </row>
    <row r="224" spans="1:8" ht="14.25" customHeight="1" x14ac:dyDescent="0.15">
      <c r="A224"/>
      <c r="B224"/>
      <c r="C224"/>
      <c r="D224"/>
      <c r="E224"/>
      <c r="F224"/>
      <c r="G224"/>
      <c r="H224"/>
    </row>
    <row r="225" spans="1:8" ht="14.25" customHeight="1" x14ac:dyDescent="0.15">
      <c r="A225"/>
      <c r="B225"/>
      <c r="C225"/>
      <c r="D225"/>
      <c r="E225"/>
      <c r="F225"/>
      <c r="G225"/>
      <c r="H225"/>
    </row>
    <row r="226" spans="1:8" ht="14.25" customHeight="1" x14ac:dyDescent="0.15">
      <c r="A226"/>
      <c r="B226"/>
      <c r="C226"/>
      <c r="D226"/>
      <c r="E226"/>
      <c r="F226"/>
      <c r="G226"/>
      <c r="H226"/>
    </row>
    <row r="227" spans="1:8" ht="14.25" customHeight="1" x14ac:dyDescent="0.15">
      <c r="A227"/>
      <c r="B227"/>
      <c r="C227"/>
      <c r="D227"/>
      <c r="E227"/>
      <c r="F227"/>
      <c r="G227"/>
      <c r="H227"/>
    </row>
    <row r="228" spans="1:8" ht="14.25" customHeight="1" x14ac:dyDescent="0.15">
      <c r="A228"/>
      <c r="B228"/>
      <c r="C228"/>
      <c r="D228"/>
      <c r="E228"/>
      <c r="F228"/>
      <c r="G228"/>
      <c r="H228"/>
    </row>
    <row r="229" spans="1:8" ht="14.25" customHeight="1" x14ac:dyDescent="0.15">
      <c r="A229"/>
      <c r="B229"/>
      <c r="C229"/>
      <c r="D229"/>
      <c r="E229"/>
      <c r="F229"/>
      <c r="G229"/>
      <c r="H229"/>
    </row>
    <row r="230" spans="1:8" ht="14.25" customHeight="1" x14ac:dyDescent="0.15">
      <c r="A230"/>
      <c r="B230"/>
      <c r="C230"/>
      <c r="D230"/>
      <c r="E230"/>
      <c r="F230"/>
      <c r="G230"/>
      <c r="H230"/>
    </row>
    <row r="231" spans="1:8" ht="14.25" customHeight="1" x14ac:dyDescent="0.15">
      <c r="A231"/>
      <c r="B231"/>
      <c r="C231"/>
      <c r="D231"/>
      <c r="E231"/>
      <c r="F231"/>
      <c r="G231"/>
      <c r="H231"/>
    </row>
    <row r="232" spans="1:8" ht="14.25" customHeight="1" x14ac:dyDescent="0.15">
      <c r="A232"/>
      <c r="B232"/>
      <c r="C232"/>
      <c r="D232"/>
      <c r="E232"/>
      <c r="F232"/>
      <c r="G232"/>
      <c r="H232"/>
    </row>
    <row r="233" spans="1:8" ht="14.25" customHeight="1" x14ac:dyDescent="0.15">
      <c r="A233"/>
      <c r="B233"/>
      <c r="C233"/>
      <c r="D233"/>
      <c r="E233"/>
      <c r="F233"/>
      <c r="G233"/>
      <c r="H233"/>
    </row>
    <row r="234" spans="1:8" ht="14.25" customHeight="1" x14ac:dyDescent="0.15">
      <c r="A234"/>
      <c r="B234"/>
      <c r="C234"/>
      <c r="D234"/>
      <c r="E234"/>
      <c r="F234"/>
      <c r="G234"/>
      <c r="H234"/>
    </row>
    <row r="235" spans="1:8" ht="14.25" customHeight="1" x14ac:dyDescent="0.15">
      <c r="A235"/>
      <c r="B235"/>
      <c r="C235"/>
      <c r="D235"/>
      <c r="E235"/>
      <c r="F235"/>
      <c r="G235"/>
      <c r="H235"/>
    </row>
    <row r="236" spans="1:8" ht="14.25" customHeight="1" x14ac:dyDescent="0.15">
      <c r="A236"/>
      <c r="B236"/>
      <c r="C236"/>
      <c r="D236"/>
      <c r="E236"/>
      <c r="F236"/>
      <c r="G236"/>
      <c r="H236"/>
    </row>
    <row r="237" spans="1:8" ht="14.25" customHeight="1" x14ac:dyDescent="0.15">
      <c r="A237"/>
      <c r="B237"/>
      <c r="C237"/>
      <c r="D237"/>
      <c r="E237"/>
      <c r="F237"/>
      <c r="G237"/>
      <c r="H237"/>
    </row>
    <row r="238" spans="1:8" ht="14.25" customHeight="1" x14ac:dyDescent="0.15">
      <c r="A238"/>
      <c r="B238"/>
      <c r="C238"/>
      <c r="D238"/>
      <c r="E238"/>
      <c r="F238"/>
      <c r="G238"/>
      <c r="H238"/>
    </row>
    <row r="239" spans="1:8" ht="14.25" customHeight="1" x14ac:dyDescent="0.15">
      <c r="A239"/>
      <c r="B239"/>
      <c r="C239"/>
      <c r="D239"/>
      <c r="E239"/>
      <c r="F239"/>
      <c r="G239"/>
      <c r="H239"/>
    </row>
    <row r="240" spans="1:8" ht="14.25" customHeight="1" x14ac:dyDescent="0.15">
      <c r="A240"/>
      <c r="B240"/>
      <c r="C240"/>
      <c r="D240"/>
      <c r="E240"/>
      <c r="F240"/>
      <c r="G240"/>
      <c r="H240"/>
    </row>
    <row r="241" spans="1:8" ht="14.25" customHeight="1" x14ac:dyDescent="0.15">
      <c r="A241"/>
      <c r="B241"/>
      <c r="C241"/>
      <c r="D241"/>
      <c r="E241"/>
      <c r="F241"/>
      <c r="G241"/>
      <c r="H241"/>
    </row>
    <row r="242" spans="1:8" ht="14.25" customHeight="1" x14ac:dyDescent="0.15">
      <c r="A242"/>
      <c r="B242"/>
      <c r="C242"/>
      <c r="D242"/>
      <c r="E242"/>
      <c r="F242"/>
      <c r="G242"/>
      <c r="H242"/>
    </row>
    <row r="243" spans="1:8" ht="14.25" customHeight="1" x14ac:dyDescent="0.15">
      <c r="A243"/>
      <c r="B243"/>
      <c r="C243"/>
      <c r="D243"/>
      <c r="E243"/>
      <c r="F243"/>
      <c r="G243"/>
      <c r="H243"/>
    </row>
    <row r="244" spans="1:8" ht="14.25" customHeight="1" x14ac:dyDescent="0.15">
      <c r="A244"/>
      <c r="B244"/>
      <c r="C244"/>
      <c r="D244"/>
      <c r="E244"/>
      <c r="F244"/>
      <c r="G244"/>
      <c r="H244"/>
    </row>
    <row r="245" spans="1:8" ht="14.25" customHeight="1" x14ac:dyDescent="0.15">
      <c r="A245"/>
      <c r="B245"/>
      <c r="C245"/>
      <c r="D245"/>
      <c r="E245"/>
      <c r="F245"/>
      <c r="G245"/>
      <c r="H245"/>
    </row>
    <row r="246" spans="1:8" ht="14.25" customHeight="1" x14ac:dyDescent="0.15">
      <c r="A246"/>
      <c r="B246"/>
      <c r="C246"/>
      <c r="D246"/>
      <c r="E246"/>
      <c r="F246"/>
      <c r="G246"/>
      <c r="H246"/>
    </row>
    <row r="247" spans="1:8" ht="14.25" customHeight="1" x14ac:dyDescent="0.15">
      <c r="A247"/>
      <c r="B247"/>
      <c r="C247"/>
      <c r="D247"/>
      <c r="E247"/>
      <c r="F247"/>
      <c r="G247"/>
      <c r="H247"/>
    </row>
    <row r="248" spans="1:8" ht="14.25" customHeight="1" x14ac:dyDescent="0.15">
      <c r="A248"/>
      <c r="B248"/>
      <c r="C248"/>
      <c r="D248"/>
      <c r="E248"/>
      <c r="F248"/>
      <c r="G248"/>
      <c r="H248"/>
    </row>
    <row r="249" spans="1:8" ht="14.25" customHeight="1" x14ac:dyDescent="0.15">
      <c r="A249"/>
      <c r="B249"/>
      <c r="C249"/>
      <c r="D249"/>
      <c r="E249"/>
      <c r="F249"/>
      <c r="G249"/>
      <c r="H249"/>
    </row>
    <row r="250" spans="1:8" ht="14.25" customHeight="1" x14ac:dyDescent="0.15">
      <c r="A250"/>
      <c r="B250"/>
      <c r="C250"/>
      <c r="D250"/>
      <c r="E250"/>
      <c r="F250"/>
      <c r="G250"/>
      <c r="H250"/>
    </row>
    <row r="251" spans="1:8" ht="14.25" customHeight="1" x14ac:dyDescent="0.15">
      <c r="A251"/>
      <c r="B251"/>
      <c r="C251"/>
      <c r="D251"/>
      <c r="E251"/>
      <c r="F251"/>
      <c r="G251"/>
      <c r="H251"/>
    </row>
    <row r="252" spans="1:8" ht="14.25" customHeight="1" x14ac:dyDescent="0.15">
      <c r="A252"/>
      <c r="B252"/>
      <c r="C252"/>
      <c r="D252"/>
      <c r="E252"/>
      <c r="F252"/>
      <c r="G252"/>
      <c r="H252"/>
    </row>
    <row r="253" spans="1:8" ht="14.25" customHeight="1" x14ac:dyDescent="0.15">
      <c r="A253"/>
      <c r="B253"/>
      <c r="C253"/>
      <c r="D253"/>
      <c r="E253"/>
      <c r="F253"/>
      <c r="G253"/>
      <c r="H253"/>
    </row>
    <row r="254" spans="1:8" ht="14.25" customHeight="1" x14ac:dyDescent="0.15">
      <c r="A254"/>
      <c r="B254"/>
      <c r="C254"/>
      <c r="D254"/>
      <c r="E254"/>
      <c r="F254"/>
      <c r="G254"/>
      <c r="H254"/>
    </row>
    <row r="255" spans="1:8" ht="14.25" customHeight="1" x14ac:dyDescent="0.15">
      <c r="A255"/>
      <c r="B255"/>
      <c r="C255"/>
      <c r="D255"/>
      <c r="E255"/>
      <c r="F255"/>
      <c r="G255"/>
      <c r="H255"/>
    </row>
    <row r="256" spans="1:8" ht="14.25" customHeight="1" x14ac:dyDescent="0.15">
      <c r="A256"/>
      <c r="B256"/>
      <c r="C256"/>
      <c r="D256"/>
      <c r="E256"/>
      <c r="F256"/>
      <c r="G256"/>
      <c r="H256"/>
    </row>
    <row r="257" spans="1:8" ht="14.25" customHeight="1" x14ac:dyDescent="0.15">
      <c r="A257"/>
      <c r="B257"/>
      <c r="C257"/>
      <c r="D257"/>
      <c r="E257"/>
      <c r="F257"/>
      <c r="G257"/>
      <c r="H257"/>
    </row>
    <row r="258" spans="1:8" ht="14.25" customHeight="1" x14ac:dyDescent="0.15">
      <c r="A258"/>
      <c r="B258"/>
      <c r="C258"/>
      <c r="D258"/>
      <c r="E258"/>
      <c r="F258"/>
      <c r="G258"/>
      <c r="H258"/>
    </row>
    <row r="259" spans="1:8" ht="14.25" customHeight="1" x14ac:dyDescent="0.15">
      <c r="A259"/>
      <c r="B259"/>
      <c r="C259"/>
      <c r="D259"/>
      <c r="E259"/>
      <c r="F259"/>
      <c r="G259"/>
      <c r="H259"/>
    </row>
    <row r="260" spans="1:8" ht="14.25" customHeight="1" x14ac:dyDescent="0.15">
      <c r="A260"/>
      <c r="B260"/>
      <c r="C260"/>
      <c r="D260"/>
      <c r="E260"/>
      <c r="F260"/>
      <c r="G260"/>
      <c r="H260"/>
    </row>
    <row r="261" spans="1:8" ht="14.25" customHeight="1" x14ac:dyDescent="0.15">
      <c r="A261"/>
      <c r="B261"/>
      <c r="C261"/>
      <c r="D261"/>
      <c r="E261"/>
      <c r="F261"/>
      <c r="G261"/>
      <c r="H261"/>
    </row>
    <row r="262" spans="1:8" ht="14.25" customHeight="1" x14ac:dyDescent="0.15">
      <c r="A262"/>
      <c r="B262"/>
      <c r="C262"/>
      <c r="D262"/>
      <c r="E262"/>
      <c r="F262"/>
      <c r="G262"/>
      <c r="H262"/>
    </row>
    <row r="263" spans="1:8" ht="14.25" customHeight="1" x14ac:dyDescent="0.15">
      <c r="A263"/>
      <c r="B263"/>
      <c r="C263"/>
      <c r="D263"/>
      <c r="E263"/>
      <c r="F263"/>
      <c r="G263"/>
      <c r="H263"/>
    </row>
    <row r="264" spans="1:8" ht="14.25" customHeight="1" x14ac:dyDescent="0.15">
      <c r="A264"/>
      <c r="B264"/>
      <c r="C264"/>
      <c r="D264"/>
      <c r="E264"/>
      <c r="F264"/>
      <c r="G264"/>
      <c r="H264"/>
    </row>
    <row r="265" spans="1:8" ht="14.25" customHeight="1" x14ac:dyDescent="0.15">
      <c r="A265"/>
      <c r="B265"/>
      <c r="C265"/>
      <c r="D265"/>
      <c r="E265"/>
      <c r="F265"/>
      <c r="G265"/>
      <c r="H265"/>
    </row>
    <row r="266" spans="1:8" ht="14.25" customHeight="1" x14ac:dyDescent="0.15">
      <c r="A266"/>
      <c r="B266"/>
      <c r="C266"/>
      <c r="D266"/>
      <c r="E266"/>
      <c r="F266"/>
      <c r="G266"/>
      <c r="H266"/>
    </row>
    <row r="267" spans="1:8" ht="14.25" customHeight="1" x14ac:dyDescent="0.15">
      <c r="A267"/>
      <c r="B267"/>
      <c r="C267"/>
      <c r="D267"/>
      <c r="E267"/>
      <c r="F267"/>
      <c r="G267"/>
      <c r="H267"/>
    </row>
    <row r="268" spans="1:8" ht="14.25" customHeight="1" x14ac:dyDescent="0.15">
      <c r="A268"/>
      <c r="B268"/>
      <c r="C268"/>
      <c r="D268"/>
      <c r="E268"/>
      <c r="F268"/>
      <c r="G268"/>
      <c r="H268"/>
    </row>
    <row r="269" spans="1:8" ht="14.25" customHeight="1" x14ac:dyDescent="0.15">
      <c r="A269"/>
      <c r="B269"/>
      <c r="C269"/>
      <c r="D269"/>
      <c r="E269"/>
      <c r="F269"/>
      <c r="G269"/>
      <c r="H269"/>
    </row>
    <row r="270" spans="1:8" ht="14.25" customHeight="1" x14ac:dyDescent="0.15">
      <c r="A270"/>
      <c r="B270"/>
      <c r="C270"/>
      <c r="D270"/>
      <c r="E270"/>
      <c r="F270"/>
      <c r="G270"/>
      <c r="H270"/>
    </row>
    <row r="271" spans="1:8" ht="14.25" customHeight="1" x14ac:dyDescent="0.15">
      <c r="A271"/>
      <c r="B271"/>
      <c r="C271"/>
      <c r="D271"/>
      <c r="E271"/>
      <c r="F271"/>
      <c r="G271"/>
      <c r="H271"/>
    </row>
    <row r="272" spans="1:8" ht="14.25" customHeight="1" x14ac:dyDescent="0.15">
      <c r="A272"/>
      <c r="B272"/>
      <c r="C272"/>
      <c r="D272"/>
      <c r="E272"/>
      <c r="F272"/>
      <c r="G272"/>
      <c r="H272"/>
    </row>
    <row r="273" spans="1:8" ht="14.25" customHeight="1" x14ac:dyDescent="0.15">
      <c r="A273"/>
      <c r="B273"/>
      <c r="C273"/>
      <c r="D273"/>
      <c r="E273"/>
      <c r="F273"/>
      <c r="G273"/>
      <c r="H273"/>
    </row>
    <row r="274" spans="1:8" ht="14.25" customHeight="1" x14ac:dyDescent="0.15">
      <c r="A274"/>
      <c r="B274"/>
      <c r="C274"/>
      <c r="D274"/>
      <c r="E274"/>
      <c r="F274"/>
      <c r="G274"/>
      <c r="H274"/>
    </row>
    <row r="275" spans="1:8" ht="14.25" customHeight="1" x14ac:dyDescent="0.15">
      <c r="A275"/>
      <c r="B275"/>
      <c r="C275"/>
      <c r="D275"/>
      <c r="E275"/>
      <c r="F275"/>
      <c r="G275"/>
      <c r="H275"/>
    </row>
    <row r="276" spans="1:8" ht="14.25" customHeight="1" x14ac:dyDescent="0.15">
      <c r="A276"/>
      <c r="B276"/>
      <c r="C276"/>
      <c r="D276"/>
      <c r="E276"/>
      <c r="F276"/>
      <c r="G276"/>
      <c r="H276"/>
    </row>
    <row r="277" spans="1:8" ht="14.25" customHeight="1" x14ac:dyDescent="0.15">
      <c r="A277"/>
      <c r="B277"/>
      <c r="C277"/>
      <c r="D277"/>
      <c r="E277"/>
      <c r="F277"/>
      <c r="G277"/>
      <c r="H277"/>
    </row>
    <row r="278" spans="1:8" ht="14.25" customHeight="1" x14ac:dyDescent="0.15">
      <c r="A278"/>
      <c r="B278"/>
      <c r="C278"/>
      <c r="D278"/>
      <c r="E278"/>
      <c r="F278"/>
      <c r="G278"/>
      <c r="H278"/>
    </row>
    <row r="279" spans="1:8" ht="14.25" customHeight="1" x14ac:dyDescent="0.15">
      <c r="A279"/>
      <c r="B279"/>
      <c r="C279"/>
      <c r="D279"/>
      <c r="E279"/>
      <c r="F279"/>
      <c r="G279"/>
      <c r="H279"/>
    </row>
    <row r="280" spans="1:8" ht="14.25" customHeight="1" x14ac:dyDescent="0.15">
      <c r="A280"/>
      <c r="B280"/>
      <c r="C280"/>
      <c r="D280"/>
      <c r="E280"/>
      <c r="F280"/>
      <c r="G280"/>
      <c r="H280"/>
    </row>
    <row r="281" spans="1:8" ht="14.25" customHeight="1" x14ac:dyDescent="0.15">
      <c r="A281"/>
      <c r="B281"/>
      <c r="C281"/>
      <c r="D281"/>
      <c r="E281"/>
      <c r="F281"/>
      <c r="G281"/>
      <c r="H281"/>
    </row>
    <row r="282" spans="1:8" ht="14.25" customHeight="1" x14ac:dyDescent="0.15">
      <c r="A282"/>
      <c r="B282"/>
      <c r="C282"/>
      <c r="D282"/>
      <c r="E282"/>
      <c r="F282"/>
      <c r="G282"/>
      <c r="H282"/>
    </row>
    <row r="283" spans="1:8" ht="14.25" customHeight="1" x14ac:dyDescent="0.15">
      <c r="A283"/>
      <c r="B283"/>
      <c r="C283"/>
      <c r="D283"/>
      <c r="E283"/>
      <c r="F283"/>
      <c r="G283"/>
      <c r="H283"/>
    </row>
    <row r="284" spans="1:8" ht="14.25" customHeight="1" x14ac:dyDescent="0.15">
      <c r="A284"/>
      <c r="B284"/>
      <c r="C284"/>
      <c r="D284"/>
      <c r="E284"/>
      <c r="F284"/>
      <c r="G284"/>
      <c r="H284"/>
    </row>
    <row r="285" spans="1:8" ht="14.25" customHeight="1" x14ac:dyDescent="0.15">
      <c r="A285"/>
      <c r="B285"/>
      <c r="C285"/>
      <c r="D285"/>
      <c r="E285"/>
      <c r="F285"/>
      <c r="G285"/>
      <c r="H285"/>
    </row>
    <row r="286" spans="1:8" ht="14.25" customHeight="1" x14ac:dyDescent="0.15">
      <c r="A286"/>
      <c r="B286"/>
      <c r="C286"/>
      <c r="D286"/>
      <c r="E286"/>
      <c r="F286"/>
      <c r="G286"/>
      <c r="H286"/>
    </row>
    <row r="287" spans="1:8" ht="14.25" customHeight="1" x14ac:dyDescent="0.15">
      <c r="A287"/>
      <c r="B287"/>
      <c r="C287"/>
      <c r="D287"/>
      <c r="E287"/>
      <c r="F287"/>
      <c r="G287"/>
      <c r="H287"/>
    </row>
    <row r="288" spans="1:8" ht="14.25" customHeight="1" x14ac:dyDescent="0.15">
      <c r="A288"/>
      <c r="B288"/>
      <c r="C288"/>
      <c r="D288"/>
      <c r="E288"/>
      <c r="F288"/>
      <c r="G288"/>
      <c r="H288"/>
    </row>
    <row r="289" spans="1:8" ht="14.25" customHeight="1" x14ac:dyDescent="0.15">
      <c r="A289"/>
      <c r="B289"/>
      <c r="C289"/>
      <c r="D289"/>
      <c r="E289"/>
      <c r="F289"/>
      <c r="G289"/>
      <c r="H289"/>
    </row>
    <row r="290" spans="1:8" ht="14.25" customHeight="1" x14ac:dyDescent="0.15">
      <c r="A290"/>
      <c r="B290"/>
      <c r="C290"/>
      <c r="D290"/>
      <c r="E290"/>
      <c r="F290"/>
      <c r="G290"/>
      <c r="H290"/>
    </row>
    <row r="291" spans="1:8" ht="14.25" customHeight="1" x14ac:dyDescent="0.15">
      <c r="A291"/>
      <c r="B291"/>
      <c r="C291"/>
      <c r="D291"/>
      <c r="E291"/>
      <c r="F291"/>
      <c r="G291"/>
      <c r="H291"/>
    </row>
    <row r="292" spans="1:8" ht="14.25" customHeight="1" x14ac:dyDescent="0.15">
      <c r="A292"/>
      <c r="B292"/>
      <c r="C292"/>
      <c r="D292"/>
      <c r="E292"/>
      <c r="F292"/>
      <c r="G292"/>
      <c r="H292"/>
    </row>
    <row r="293" spans="1:8" ht="14.25" customHeight="1" x14ac:dyDescent="0.15">
      <c r="A293"/>
      <c r="B293"/>
      <c r="C293"/>
      <c r="D293"/>
      <c r="E293"/>
      <c r="F293"/>
      <c r="G293"/>
      <c r="H293"/>
    </row>
    <row r="294" spans="1:8" ht="14.25" customHeight="1" x14ac:dyDescent="0.15">
      <c r="A294"/>
      <c r="B294"/>
      <c r="C294"/>
      <c r="D294"/>
      <c r="E294"/>
      <c r="F294"/>
      <c r="G294"/>
      <c r="H294"/>
    </row>
    <row r="295" spans="1:8" ht="14.25" customHeight="1" x14ac:dyDescent="0.15">
      <c r="A295"/>
      <c r="B295"/>
      <c r="C295"/>
      <c r="D295"/>
      <c r="E295"/>
      <c r="F295"/>
      <c r="G295"/>
      <c r="H295"/>
    </row>
    <row r="296" spans="1:8" ht="14.25" customHeight="1" x14ac:dyDescent="0.15">
      <c r="A296"/>
      <c r="B296"/>
      <c r="C296"/>
      <c r="D296"/>
      <c r="E296"/>
      <c r="F296"/>
      <c r="G296"/>
      <c r="H296"/>
    </row>
    <row r="297" spans="1:8" ht="14.25" customHeight="1" x14ac:dyDescent="0.15">
      <c r="A297"/>
      <c r="B297"/>
      <c r="C297"/>
      <c r="D297"/>
      <c r="E297"/>
      <c r="F297"/>
      <c r="G297"/>
      <c r="H297"/>
    </row>
    <row r="298" spans="1:8" ht="14.25" customHeight="1" x14ac:dyDescent="0.15">
      <c r="A298"/>
      <c r="B298"/>
      <c r="C298"/>
      <c r="D298"/>
      <c r="E298"/>
      <c r="F298"/>
      <c r="G298"/>
      <c r="H298"/>
    </row>
    <row r="299" spans="1:8" ht="14.25" customHeight="1" x14ac:dyDescent="0.15">
      <c r="A299"/>
      <c r="B299"/>
      <c r="C299"/>
      <c r="D299"/>
      <c r="E299"/>
      <c r="F299"/>
      <c r="G299"/>
      <c r="H299"/>
    </row>
    <row r="300" spans="1:8" ht="14.25" customHeight="1" x14ac:dyDescent="0.15">
      <c r="A300"/>
      <c r="B300"/>
      <c r="C300"/>
      <c r="D300"/>
      <c r="E300"/>
      <c r="F300"/>
      <c r="G300"/>
      <c r="H300"/>
    </row>
  </sheetData>
  <mergeCells count="10">
    <mergeCell ref="B23:D23"/>
    <mergeCell ref="B1:D1"/>
    <mergeCell ref="B2:D2"/>
    <mergeCell ref="B3:D3"/>
    <mergeCell ref="B4:D4"/>
    <mergeCell ref="B5:D8"/>
    <mergeCell ref="B12:D22"/>
    <mergeCell ref="B9:D9"/>
    <mergeCell ref="B10:D10"/>
    <mergeCell ref="B11:D11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10"/>
  <sheetViews>
    <sheetView showGridLines="0" workbookViewId="0">
      <selection activeCell="C23" sqref="C23"/>
    </sheetView>
  </sheetViews>
  <sheetFormatPr defaultColWidth="14.6640625" defaultRowHeight="14.25" customHeight="1" x14ac:dyDescent="0.15"/>
  <cols>
    <col min="1" max="1" width="1.6640625" style="3" customWidth="1"/>
    <col min="2" max="2" width="16.6640625" style="3" customWidth="1"/>
    <col min="3" max="3" width="120" style="3" customWidth="1"/>
    <col min="4" max="16384" width="14.6640625" style="3"/>
  </cols>
  <sheetData>
    <row r="1" spans="1:3" ht="18.75" customHeight="1" x14ac:dyDescent="0.15">
      <c r="A1" s="1"/>
      <c r="B1" s="2" t="s">
        <v>0</v>
      </c>
      <c r="C1" s="1" t="s">
        <v>1</v>
      </c>
    </row>
    <row r="2" spans="1:3" ht="15.75" customHeight="1" x14ac:dyDescent="0.15">
      <c r="A2" s="1"/>
      <c r="B2" s="4" t="s">
        <v>2</v>
      </c>
      <c r="C2" s="6" t="s">
        <v>14</v>
      </c>
    </row>
    <row r="3" spans="1:3" ht="15.75" customHeight="1" x14ac:dyDescent="0.15">
      <c r="A3" s="1"/>
      <c r="B3" s="4" t="s">
        <v>3</v>
      </c>
      <c r="C3" s="6" t="s">
        <v>15</v>
      </c>
    </row>
    <row r="4" spans="1:3" ht="15.75" customHeight="1" x14ac:dyDescent="0.15">
      <c r="A4" s="1"/>
      <c r="B4" s="4" t="s">
        <v>4</v>
      </c>
      <c r="C4" s="6" t="s">
        <v>17</v>
      </c>
    </row>
    <row r="5" spans="1:3" ht="15.75" customHeight="1" x14ac:dyDescent="0.15">
      <c r="A5" s="1"/>
      <c r="B5" s="4" t="s">
        <v>5</v>
      </c>
      <c r="C5" s="6" t="s">
        <v>19</v>
      </c>
    </row>
    <row r="6" spans="1:3" ht="15.75" customHeight="1" x14ac:dyDescent="0.15">
      <c r="A6" s="1"/>
      <c r="B6" s="4" t="s">
        <v>6</v>
      </c>
      <c r="C6" s="6" t="s">
        <v>21</v>
      </c>
    </row>
    <row r="7" spans="1:3" ht="15.75" customHeight="1" x14ac:dyDescent="0.15">
      <c r="A7" s="1"/>
      <c r="B7" s="4" t="s">
        <v>7</v>
      </c>
      <c r="C7" s="6" t="s">
        <v>22</v>
      </c>
    </row>
    <row r="8" spans="1:3" ht="15.75" customHeight="1" x14ac:dyDescent="0.15">
      <c r="A8" s="1"/>
      <c r="B8" s="4" t="s">
        <v>8</v>
      </c>
      <c r="C8" s="118" t="s">
        <v>730</v>
      </c>
    </row>
    <row r="9" spans="1:3" ht="15.75" customHeight="1" x14ac:dyDescent="0.15">
      <c r="A9" s="1"/>
      <c r="B9" s="4" t="s">
        <v>9</v>
      </c>
      <c r="C9" s="6" t="s">
        <v>24</v>
      </c>
    </row>
    <row r="10" spans="1:3" ht="15.75" customHeight="1" x14ac:dyDescent="0.15">
      <c r="A10" s="1"/>
      <c r="B10" s="4" t="s">
        <v>10</v>
      </c>
      <c r="C10" s="6" t="s">
        <v>25</v>
      </c>
    </row>
  </sheetData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topLeftCell="A22" workbookViewId="0">
      <selection activeCell="T41" sqref="T41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s1zfA3KCKym+AQfzI2NbnCsT/CXl/0KWxfv29wTsQYs=</DigestValue>
    </Reference>
    <Reference Type="http://www.w3.org/2000/09/xmldsig#Object" URI="#idOfficeObject">
      <DigestMethod Algorithm="urn:ietf:params:xml:ns:cpxmlsec:algorithms:gostr34112012-256"/>
      <DigestValue>qukpCXCMkOrtgSIh87+LIX0h5S0vTp9G9B1z48RzOLo=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UrTq0NzSBT2Xbu6yx1mIoQ50uNwyMjkQSawcffGuLuw=</DigestValue>
    </Reference>
  </SignedInfo>
  <SignatureValue>6MPpsa4pBuFEddG2ZD14U9f1XOkGIxJd8jNzCE4SaXY4NH00W9YBOstz9boiTmUg
NXa3yXCpJ+hVMwjujSsX5g==</SignatureValue>
  <KeyInfo>
    <X509Data>
      <X509Certificate>MIIJLTCCCNqgAwIBAgIUa/MrG8JGWVPI6NCSsIv7UzATUMwwCgYIKoUDBwEBAwIw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jNC90L7QtSDQutCw0LfQvdCw0YfQtdC50YHRgtCy0L4wHhcNMjEwMjA1MTE0MDU2
WhcNMjIwNTA1MTE0MDU2WjCCAlExGjAYBggqhQMDgQMBARIMNjE2NTEzNDU4NjI1
MRYwFAYFKoUDZAMSCzE0NTU2MTkwMjY4MSMwIQYJKoZIhvcNAQkBFhRrb2JsaWtv
dkBhZG0ucmtzaS5ydTELMAkGA1UEBhMCUlUxLDAqBgNVBAgMI9Cg0L7RgdGC0L7Q
stGB0LrQsNGPINC+0LHQu9Cw0YHRgtGMMSMwIQYDVQQHDBrQoNC+0YHRgtC+0LIt
0L3QsC3QlNC+0L3RgzGCARAwggEMBgNVBAoMggED0JPQntCh0KPQlNCQ0KDQodCi
0JLQldCd0J3QntCVINCR0K7QlNCW0JXQotCd0J7QlSDQn9Cg0J7QpNCV0KHQodCY
0J7QndCQ0JvQrNCd0J7QlSDQntCR0KDQkNCX0J7QktCQ0KLQldCb0KzQndCe0JUg
0KPQp9Cg0JXQltCU0JXQndCY0JUg0KDQntCh0KLQntCS0KHQmtCe0Jkg0J7QkdCb
0JDQodCi0JggItCg0J7QodCi0J7QktCh0JrQmNCZLdCd0JAt0JTQntCd0KMg0JrQ
ntCb0JvQldCU0JYg0KHQktCv0JfQmCDQmCDQmNCd0KTQntCg0JzQkNCi0JjQmtCY
IjEqMCgGA1UEKgwh0KHQtdGA0LPQtdC5INCd0LjQutC+0LvQsNC10LLQuNGHMRkw
FwYDVQQEDBDQk9C+0YDQsdGD0L3QvtCyMTswOQYDVQQDDDLQk9C+0YDQsdGD0L3Q
vtCyINCh0LXRgNCz0LXQuSDQndC40LrQvtC70LDQtdCy0LjRhzBmMB8GCCqFAwcB
AQEBMBMGByqFAwICJAAGCCqFAwcBAQICA0MABEC6nDMg6+ophD7mKprDbDzo+T2B
1+fEt+vHtd4NefQrq+MtFLp/24py8r3Ev4PFwZnp1sLjIxe5aWBkjJgCxO7Vo4IE
YTCCBF0wDAYDVR0TAQH/BAIwADATBgNVHSAEDDAKMAgGBiqFA2RxATAoBgNVHREE
ITAfoB0GCiqFAwM9ntc2AQigDxMNMDM1ODEwMDAwMDQxNjA2BgUqhQNkbwQtDCsi
0JrRgNC40L/RgtC+0J/RgNC+IENTUCIgKNCy0LXRgNGB0LjRjyA0LjApMIIBZAYF
KoUDZHAEggFZMIIBVQxHItCa0YDQuNC/0YLQvtCf0YDQviBDU1AiINCy0LXRgNGB
0LjRjyA0LjAgKNC40YHQv9C+0LvQvdC10L3QuNC1IDItQmFzZSkMaNCf0YDQvtCz
0YDQsNC80LzQvdC+LdCw0L/Qv9Cw0YDQsNGC0L3Ri9C5INC60L7QvNC/0LvQtdC6
0YEgwqvQrtC90LjRgdC10YDRgi3Qk9Ce0KHQosK7LiDQktC10YDRgdC40Y8gMy4w
DE/QodC10YDRgtC40YTQuNC60LDRgiDRgdC+0L7RgtCy0LXRgtGB0YLQstC40Y8g
4oSWINCh0KQvMTI0LTM5NjYg0L7RgiAxNS4wMS4yMDIxDE/QodC10YDRgtC40YTQ
uNC60LDRgiDRgdC+0L7RgtCy0LXRgtGB0YLQstC40Y8g4oSWINCh0KQvMTI4LTM1
ODEg0L7RgiAyMC4xMi4yMDE4MA4GA1UdDwEB/wQEAwID+DBFBgNVHSUEPjA8Bggr
BgEFBQcDAgYNKoUDAz2e1zYBBgMFAQYNKoUDAz2e1zYBBgMFAgYIKoUDA4F7CAEG
CCqFAwOBewgCMCsGA1UdEAQkMCKADzIwMjEwMjA1MTE0MDU2WoEPMjAyMjA1MDUx
MTQwNTZaMIIBXwYDVR0jBIIBVjCCAVKAFNBklm1yQOtYfSR/uyBbz8OObHrUoYIB
LKSCASgwggEkMR4wHAYJKoZIhvcNAQkBFg9kaXRAbWluc3Z5YXoucnUxCzAJBgNV
BAYTAlJVMRgwFgYDVQQIDA83NyDQnNC+0YHQutCy0LAxGTAXBgNVBAcMENCzLiDQ
nNC+0YHQutCy0LAxLjAsBgNVBAkMJdGD0LvQuNGG0LAg0KLQstC10YDRgdC60LDR
jywg0LTQvtC8IDcxLDAqBgNVBAoMI9Cc0LjQvdC60L7QvNGB0LLRj9C30Ywg0KDQ
vtGB0YHQuNC4MRgwFgYFKoUDZAESDTEwNDc3MDIwMjY3MDExGjAYBggqhQMDgQMB
ARIMMDA3NzEwNDc0Mzc1MSwwKgYDVQQDDCPQnNC40L3QutC+0LzRgdCy0Y/Qt9GM
INCg0L7RgdGB0LjQuIIKYqt5lQAAAAADtjBoBgNVHR8EYTBfMC6gLKAqhihodHRw
Oi8vY3JsLnJvc2them5hLnJ1L2NybC91Y2ZrXzIwMjAuY3JsMC2gK6AphidodHRw
Oi8vY3JsLmZzZmsubG9jYWwvY3JsL3VjZmtfMjAyMC5jcmwwHQYDVR0OBBYEFKvg
Yvz6uvB/NIamYOHyCMBnwVFuMAoGCCqFAwcBAQMCA0EA9cKPFTBRrZrf3oOQQ6K+
wct5xupamIOZs6RdGXiw8Yq8If90VGxKGOpzTQWODudHcezugC5MbWOFF+Ukhyzy
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ZinoTtPtiCnQZ7umJ/xOTXTNwD0=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ZVd6CJgU+m4Zdszr0RJ11VGOHoA=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mApNV/zeUodwNFHO9JxvihD1Ncg=</DigestValue>
      </Reference>
      <Reference URI="/xl/sharedStrings.xml?ContentType=application/vnd.openxmlformats-officedocument.spreadsheetml.sharedStrings+xml">
        <DigestMethod Algorithm="http://www.w3.org/2000/09/xmldsig#sha1"/>
        <DigestValue>jsZn3NHFwkmBT26rkgPpjknTab4=</DigestValue>
      </Reference>
      <Reference URI="/xl/styles.xml?ContentType=application/vnd.openxmlformats-officedocument.spreadsheetml.styles+xml">
        <DigestMethod Algorithm="http://www.w3.org/2000/09/xmldsig#sha1"/>
        <DigestValue>u+nwpjRxp+9g0xpRc0TOM5RM9TI=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APpk63hk75LTc9as/DzSJMmBr/c=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Xje49kkeam91sQXNMrbezvCs6vo=</DigestValue>
      </Reference>
      <Reference URI="/xl/worksheets/sheet2.xml?ContentType=application/vnd.openxmlformats-officedocument.spreadsheetml.worksheet+xml">
        <DigestMethod Algorithm="http://www.w3.org/2000/09/xmldsig#sha1"/>
        <DigestValue>sn2gzhyxjBNc47Kp8dSLS24/2dk=</DigestValue>
      </Reference>
      <Reference URI="/xl/worksheets/sheet3.xml?ContentType=application/vnd.openxmlformats-officedocument.spreadsheetml.worksheet+xml">
        <DigestMethod Algorithm="http://www.w3.org/2000/09/xmldsig#sha1"/>
        <DigestValue>1GLLizsHnDAG71P3okUyKnvTxXo=</DigestValue>
      </Reference>
      <Reference URI="/xl/worksheets/sheet4.xml?ContentType=application/vnd.openxmlformats-officedocument.spreadsheetml.worksheet+xml">
        <DigestMethod Algorithm="http://www.w3.org/2000/09/xmldsig#sha1"/>
        <DigestValue>2xVua9ASoTeE2VaalS5s8WY1Rn4=</DigestValue>
      </Reference>
      <Reference URI="/xl/worksheets/sheet5.xml?ContentType=application/vnd.openxmlformats-officedocument.spreadsheetml.worksheet+xml">
        <DigestMethod Algorithm="http://www.w3.org/2000/09/xmldsig#sha1"/>
        <DigestValue>a9baHmf89q2AOeaiwZMSfWMeOR8=</DigestValue>
      </Reference>
      <Reference URI="/xl/worksheets/sheet6.xml?ContentType=application/vnd.openxmlformats-officedocument.spreadsheetml.worksheet+xml">
        <DigestMethod Algorithm="http://www.w3.org/2000/09/xmldsig#sha1"/>
        <DigestValue>aMPc0CeoqeQ+eWcm1v35xpPnk6U=</DigestValue>
      </Reference>
      <Reference URI="/xl/worksheets/sheet7.xml?ContentType=application/vnd.openxmlformats-officedocument.spreadsheetml.worksheet+xml">
        <DigestMethod Algorithm="http://www.w3.org/2000/09/xmldsig#sha1"/>
        <DigestValue>E7EkkFUtMtT8f3oJKLVHtyAnEOM=</DigestValue>
      </Reference>
      <Reference URI="/xl/worksheets/sheet8.xml?ContentType=application/vnd.openxmlformats-officedocument.spreadsheetml.worksheet+xml">
        <DigestMethod Algorithm="http://www.w3.org/2000/09/xmldsig#sha1"/>
        <DigestValue>8JDjyZa03OKy+T00nMyZy9iPegU=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2022-03-28T06:57:04Z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16.0.11328/16</OfficeVersion>
          <ApplicationVersion>16.0.11328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2022-03-28T06:57:04Z</xd:SigningTime>
          <xd:SigningCertificate>
            <xd:Cert>
              <xd:CertDigest>
                <DigestMethod Algorithm="http://www.w3.org/2000/09/xmldsig#sha1"/>
                <DigestValue>T2nBTECzJayKBFOMk+W8lBbCD+Q=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616284848835548246807225681475968153055359357132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СпецПрактики</vt:lpstr>
      <vt:lpstr>Кабинеты</vt:lpstr>
      <vt:lpstr>Пояснения</vt:lpstr>
      <vt:lpstr>ЦМК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 Алексей</dc:creator>
  <cp:lastModifiedBy>test</cp:lastModifiedBy>
  <cp:lastPrinted>2011-01-24T12:09:01Z</cp:lastPrinted>
  <dcterms:created xsi:type="dcterms:W3CDTF">2011-05-05T04:03:53Z</dcterms:created>
  <dcterms:modified xsi:type="dcterms:W3CDTF">2022-03-28T06:50:31Z</dcterms:modified>
</cp:coreProperties>
</file>